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75" windowHeight="3285" tabRatio="822" activeTab="0"/>
  </bookViews>
  <sheets>
    <sheet name="Travel Expense Voucher" sheetId="1" r:id="rId1"/>
  </sheets>
  <definedNames>
    <definedName name="_xlnm.Print_Area" localSheetId="0">'Travel Expense Voucher'!$A$1:$U$44</definedName>
  </definedNames>
  <calcPr fullCalcOnLoad="1"/>
</workbook>
</file>

<file path=xl/comments1.xml><?xml version="1.0" encoding="utf-8"?>
<comments xmlns="http://schemas.openxmlformats.org/spreadsheetml/2006/main">
  <authors>
    <author>A satisfied Microsoft Office user</author>
  </authors>
  <commentList>
    <comment ref="O2" authorId="0">
      <text>
        <r>
          <rPr>
            <sz val="8"/>
            <rFont val="Tahoma"/>
            <family val="2"/>
          </rPr>
          <t>Enter Date</t>
        </r>
      </text>
    </comment>
    <comment ref="S2" authorId="0">
      <text>
        <r>
          <rPr>
            <sz val="8"/>
            <rFont val="Tahoma"/>
            <family val="2"/>
          </rPr>
          <t>Enter Work Hours</t>
        </r>
      </text>
    </comment>
    <comment ref="J3" authorId="0">
      <text>
        <r>
          <rPr>
            <sz val="8"/>
            <rFont val="Tahoma"/>
            <family val="2"/>
          </rPr>
          <t>Enter your name &amp; Address</t>
        </r>
      </text>
    </comment>
    <comment ref="O4" authorId="0">
      <text>
        <r>
          <rPr>
            <sz val="8"/>
            <rFont val="Tahoma"/>
            <family val="2"/>
          </rPr>
          <t>Enter Phone No.</t>
        </r>
      </text>
    </comment>
    <comment ref="O6" authorId="0">
      <text>
        <r>
          <rPr>
            <sz val="8"/>
            <rFont val="Tahoma"/>
            <family val="2"/>
          </rPr>
          <t>Enter ID#</t>
        </r>
      </text>
    </comment>
    <comment ref="A8" authorId="0">
      <text>
        <r>
          <rPr>
            <sz val="8"/>
            <rFont val="Tahoma"/>
            <family val="2"/>
          </rPr>
          <t>Enter 
- TRIP INFORMATION
- PER DIEM RATES
- MILES DRIVEN</t>
        </r>
      </text>
    </comment>
    <comment ref="A41" authorId="0">
      <text>
        <r>
          <rPr>
            <sz val="8"/>
            <rFont val="Tahoma"/>
            <family val="2"/>
          </rPr>
          <t>Traveler's Signature</t>
        </r>
      </text>
    </comment>
    <comment ref="D42" authorId="0">
      <text>
        <r>
          <rPr>
            <sz val="8"/>
            <rFont val="Tahoma"/>
            <family val="2"/>
          </rPr>
          <t>Traveler must inititial if they are not claiming all the reimbursement they are entitled to.</t>
        </r>
      </text>
    </comment>
    <comment ref="E43" authorId="0">
      <text>
        <r>
          <rPr>
            <sz val="8"/>
            <rFont val="Tahoma"/>
            <family val="2"/>
          </rPr>
          <t>Administrator or Supervisor Signature</t>
        </r>
      </text>
    </comment>
    <comment ref="J43" authorId="0">
      <text>
        <r>
          <rPr>
            <sz val="8"/>
            <rFont val="Tahoma"/>
            <family val="2"/>
          </rPr>
          <t xml:space="preserve">President Signature
</t>
        </r>
      </text>
    </comment>
    <comment ref="R43" authorId="0">
      <text>
        <r>
          <rPr>
            <sz val="8"/>
            <rFont val="Tahoma"/>
            <family val="2"/>
          </rPr>
          <t xml:space="preserve">Sec. to  VP pf Admin. Serv. Signature
</t>
        </r>
      </text>
    </comment>
  </commentList>
</comments>
</file>

<file path=xl/sharedStrings.xml><?xml version="1.0" encoding="utf-8"?>
<sst xmlns="http://schemas.openxmlformats.org/spreadsheetml/2006/main" count="213" uniqueCount="195">
  <si>
    <t>FORM</t>
  </si>
  <si>
    <t>STATE OF WASHINGTON</t>
  </si>
  <si>
    <t>NAME AND ADDRESS OF CLAIMANT</t>
  </si>
  <si>
    <t>MONTH/YEAR</t>
  </si>
  <si>
    <t>REGULARLY SCHEDULED WORK HOURS</t>
  </si>
  <si>
    <t>A20-AE (REV. 7/99)</t>
  </si>
  <si>
    <t>TRAVEL EXPENSE VOUCHER</t>
  </si>
  <si>
    <t>8-5 pm</t>
  </si>
  <si>
    <t>WORK PHONE NUMBER</t>
  </si>
  <si>
    <t>OFFICIAL STATION</t>
  </si>
  <si>
    <t>AGENCY NAME</t>
  </si>
  <si>
    <t>AGENCY NUMBER</t>
  </si>
  <si>
    <t>Bellingham</t>
  </si>
  <si>
    <t>BELLINGHAM TECHNICAL COLLEGE</t>
  </si>
  <si>
    <t>EMPLOYEE IDENTIFICATION #</t>
  </si>
  <si>
    <t>OFFICIAL RESIDENCE</t>
  </si>
  <si>
    <t>TRIP INFORMATION</t>
  </si>
  <si>
    <t>PER DIEM</t>
  </si>
  <si>
    <t>RENTAL</t>
  </si>
  <si>
    <t>PRIVATE VEHICLE</t>
  </si>
  <si>
    <t>GRAND</t>
  </si>
  <si>
    <t>AMOUNT</t>
  </si>
  <si>
    <t>PURPOSE OF TRIP</t>
  </si>
  <si>
    <t>DATE</t>
  </si>
  <si>
    <t>TRAVELED  
FROM:</t>
  </si>
  <si>
    <t>TRAVELED 
TO:</t>
  </si>
  <si>
    <t>TRIP TIME</t>
  </si>
  <si>
    <t>PER MEAL ENTITLEMENT</t>
  </si>
  <si>
    <t>TOTAL</t>
  </si>
  <si>
    <t>MILES DRIVEN</t>
  </si>
  <si>
    <t>REIM-</t>
  </si>
  <si>
    <t>MILEAGE</t>
  </si>
  <si>
    <t>SUBJECT</t>
  </si>
  <si>
    <t>LODGING</t>
  </si>
  <si>
    <t>INDICATE</t>
  </si>
  <si>
    <t>POINT</t>
  </si>
  <si>
    <t>VICINITY</t>
  </si>
  <si>
    <t>BURSE-</t>
  </si>
  <si>
    <t xml:space="preserve">TO </t>
  </si>
  <si>
    <t>DEPART</t>
  </si>
  <si>
    <t>RETURN</t>
  </si>
  <si>
    <t>BRKFST.</t>
  </si>
  <si>
    <t>LUNCH</t>
  </si>
  <si>
    <t>DINNER</t>
  </si>
  <si>
    <t>SUBSISTENCE</t>
  </si>
  <si>
    <t>COSTS</t>
  </si>
  <si>
    <t>PER 
DIEM</t>
  </si>
  <si>
    <t>WITH</t>
  </si>
  <si>
    <t>to</t>
  </si>
  <si>
    <t>MENT</t>
  </si>
  <si>
    <t>ALLOWANCE</t>
  </si>
  <si>
    <t>PAYROLL</t>
  </si>
  <si>
    <t>SUBTOTAL</t>
  </si>
  <si>
    <t>(Receipt Req'd)</t>
  </si>
  <si>
    <t>X</t>
  </si>
  <si>
    <t>RATE</t>
  </si>
  <si>
    <t>TAXES</t>
  </si>
  <si>
    <t>BTC</t>
  </si>
  <si>
    <t>SEATTLE</t>
  </si>
  <si>
    <t>5:30 A.M.</t>
  </si>
  <si>
    <t>7:15 P.M.</t>
  </si>
  <si>
    <t>see below</t>
  </si>
  <si>
    <t>YES</t>
  </si>
  <si>
    <t xml:space="preserve">XXXXXX   SEMINAR </t>
  </si>
  <si>
    <t>FERNDALE</t>
  </si>
  <si>
    <t>8:00 A.M.</t>
  </si>
  <si>
    <t>6:00 P.M.</t>
  </si>
  <si>
    <t>XXXXXXX  SITE VISIT</t>
  </si>
  <si>
    <t>BELLINGHAM</t>
  </si>
  <si>
    <t>BOSTON</t>
  </si>
  <si>
    <t>6:00 A.M.</t>
  </si>
  <si>
    <t>XXXXX TRAINING</t>
  </si>
  <si>
    <t>WENATCHEE</t>
  </si>
  <si>
    <t>5:00 A.M.</t>
  </si>
  <si>
    <t>XXXXX CONFERENCE</t>
  </si>
  <si>
    <t>7:00 P.M.</t>
  </si>
  <si>
    <t>**DETAILS TOTAL</t>
  </si>
  <si>
    <t>LESS TRAVEL EXPENSE ADVANCE</t>
  </si>
  <si>
    <r>
      <t>**DETAIL</t>
    </r>
    <r>
      <rPr>
        <b/>
        <sz val="12"/>
        <rFont val="Arial Narrow"/>
        <family val="2"/>
      </rPr>
      <t xml:space="preserve"> </t>
    </r>
    <r>
      <rPr>
        <b/>
        <sz val="14"/>
        <rFont val="Arial Narrow"/>
        <family val="2"/>
      </rPr>
      <t>OF OTHER EXPENSES</t>
    </r>
  </si>
  <si>
    <t xml:space="preserve">     TOTALS</t>
  </si>
  <si>
    <t>PAID TO</t>
  </si>
  <si>
    <t>FOR</t>
  </si>
  <si>
    <t>DIAMOND</t>
  </si>
  <si>
    <t>PARKING</t>
  </si>
  <si>
    <r>
      <t>ADDITIONAL/CLARIFYING  EXPLANATION OF TRAVEL</t>
    </r>
    <r>
      <rPr>
        <b/>
        <sz val="18"/>
        <color indexed="10"/>
        <rFont val="Arial Narrow"/>
        <family val="2"/>
      </rPr>
      <t xml:space="preserve"> i.e.If you drove further than 150 mi.RT &amp; didn't use a rental indicate the reason</t>
    </r>
    <r>
      <rPr>
        <b/>
        <sz val="18"/>
        <rFont val="Arial Narrow"/>
        <family val="2"/>
      </rPr>
      <t>:</t>
    </r>
  </si>
  <si>
    <t>TAXI</t>
  </si>
  <si>
    <t>AIRPORT</t>
  </si>
  <si>
    <t>SHUTTLE</t>
  </si>
  <si>
    <t>CHEVRON</t>
  </si>
  <si>
    <t>RENTAL CAR GAS</t>
  </si>
  <si>
    <t>**DETAIL TOTAL</t>
  </si>
  <si>
    <t>TRANS
CODE</t>
  </si>
  <si>
    <t>APPN
INDEX</t>
  </si>
  <si>
    <t>PROG.
INDEX</t>
  </si>
  <si>
    <t>ORG.
INDEX</t>
  </si>
  <si>
    <t>SUB
OBJECT</t>
  </si>
  <si>
    <t>SUBSUB
OBJ</t>
  </si>
  <si>
    <t>INVOICE NUMBER</t>
  </si>
  <si>
    <r>
      <t>I hereby certify</t>
    </r>
    <r>
      <rPr>
        <sz val="14"/>
        <rFont val="Arial Narrow"/>
        <family val="2"/>
      </rPr>
      <t xml:space="preserve"> under penalty of perjury that this is a true</t>
    </r>
  </si>
  <si>
    <t>and correct claim for necessary expenses incurred by me and that</t>
  </si>
  <si>
    <t>no payment has been received by me on account thereof.</t>
  </si>
  <si>
    <t xml:space="preserve"> DATE</t>
  </si>
  <si>
    <t xml:space="preserve">  SIGNATURE</t>
  </si>
  <si>
    <r>
      <t>I have chosen</t>
    </r>
    <r>
      <rPr>
        <sz val="14"/>
        <rFont val="Arial Narrow"/>
        <family val="2"/>
      </rPr>
      <t xml:space="preserve"> not to request  </t>
    </r>
  </si>
  <si>
    <t>INITIALS</t>
  </si>
  <si>
    <t xml:space="preserve">reimbursement for all travel expenses to  </t>
  </si>
  <si>
    <t xml:space="preserve">  APPROVED BY</t>
  </si>
  <si>
    <t>OUT OF STATE APPROVAL</t>
  </si>
  <si>
    <t>ACCOUNTING APPROVAL                         DATE</t>
  </si>
  <si>
    <t>which I am entitled for this travel period.</t>
  </si>
  <si>
    <t>INSTRUCTIONS FOR COMPLETING A TRAVEL EXPENSE VOUCHER - FORM A20-AE</t>
  </si>
  <si>
    <t>ITEM</t>
  </si>
  <si>
    <t>DESCRIPTION</t>
  </si>
  <si>
    <t>Agency Name</t>
  </si>
  <si>
    <t xml:space="preserve">Enter the Agency's name listed in Chapter 75 of the State Administrative and Accounting Manual (SAAM). </t>
  </si>
  <si>
    <t>Agency Number</t>
  </si>
  <si>
    <t xml:space="preserve">Enter the Agency's number - See SAAM Chapter 75. </t>
  </si>
  <si>
    <t>Name and Address of Claimant</t>
  </si>
  <si>
    <t>Enter the employee's name and address where payment is to be sent (if applicable).</t>
  </si>
  <si>
    <t>Month/Year</t>
  </si>
  <si>
    <t>Enter the month(s) and year(s) when travel occurred.</t>
  </si>
  <si>
    <t>Work Phone Number</t>
  </si>
  <si>
    <t>Enter the employee's work phone number.</t>
  </si>
  <si>
    <t>Employee ID Number</t>
  </si>
  <si>
    <t>Enter the employee ID number.</t>
  </si>
  <si>
    <t>Regularly Scheduled Work Hours</t>
  </si>
  <si>
    <t>Enter the employee's regularly scheduled work hours.</t>
  </si>
  <si>
    <t>Official Station</t>
  </si>
  <si>
    <t>Enter the employee's official station as designated by the agency - see SAAM Glossary for definition.</t>
  </si>
  <si>
    <t>Official Residence</t>
  </si>
  <si>
    <t>Enter the employee's city of official residence - see SAAM Glossary for definition.</t>
  </si>
  <si>
    <t>Trip Information:</t>
  </si>
  <si>
    <t>a.    Date</t>
  </si>
  <si>
    <t>Enter the date(s) of travel.</t>
  </si>
  <si>
    <t>b.    From</t>
  </si>
  <si>
    <t>Enter the city where the trip began.</t>
  </si>
  <si>
    <t>c.    To</t>
  </si>
  <si>
    <t>Enter the destination city.</t>
  </si>
  <si>
    <t>d.    Trip Time</t>
  </si>
  <si>
    <t>Enter both the departure and return times.</t>
  </si>
  <si>
    <t>Per Diem</t>
  </si>
  <si>
    <t xml:space="preserve">a.    Per meal entitlement </t>
  </si>
  <si>
    <t>Enter the reimbursable meal allowance amounts for breakfast, lunch, and dinner per Schedule A, B, or C  - See SAAM Chapter 10. and see the 3 HOUR RULE</t>
  </si>
  <si>
    <t>b.    Subsistence Subtotal</t>
  </si>
  <si>
    <t>Machine calculated.</t>
  </si>
  <si>
    <t>c.    Lodging Costs</t>
  </si>
  <si>
    <t xml:space="preserve">Enter actual lodging costs not to exceed the maximum reimbursable lodging amount.  Attach original receipts  - See SAAM Chapter 10 for details. </t>
  </si>
  <si>
    <t>d.    Total Per Diem</t>
  </si>
  <si>
    <t>Motor Vehicle:</t>
  </si>
  <si>
    <t>a.    Miles driven - point-to-point</t>
  </si>
  <si>
    <t>Enter the point-to-point miles as shown on an official state highway map or per the vehicle's odometer.</t>
  </si>
  <si>
    <t>b.    Miles driven - vicinity</t>
  </si>
  <si>
    <t>Enter the miles driven that exceed the point-to-point miles.</t>
  </si>
  <si>
    <t>c.    Reimbursement rate</t>
  </si>
  <si>
    <t>Enter the allowable reimbursement rate for the vehicle driven - See SAAM  Chapter 10.</t>
  </si>
  <si>
    <t>d.    Mileage allowance</t>
  </si>
  <si>
    <t>Other Per Detail</t>
  </si>
  <si>
    <t>Other reimbursable expense amounts transferred from the "Detail of other Expenses"section of the form (see line 18 instructions).</t>
  </si>
  <si>
    <t>Grand Total</t>
  </si>
  <si>
    <t>Machine calculated total reimbursable expenses.</t>
  </si>
  <si>
    <t>Amount Subject to Payroll Taxes</t>
  </si>
  <si>
    <t xml:space="preserve">Meal and other expenses that are to be reported to the Internal Revenue Service as taxable fringe benefit income.  Federal income and payroll taxes will be collected on the amount reported.  See SAAM chapter 10. </t>
  </si>
  <si>
    <t>Purpose of Trip</t>
  </si>
  <si>
    <t xml:space="preserve">Provide a brief description of the purpose of the trip/business conducted. </t>
  </si>
  <si>
    <t>Less Travel Expense Advance</t>
  </si>
  <si>
    <t>Deduct any travel expense advance amounts in the Grand Total column.</t>
  </si>
  <si>
    <t>Detail of Other Expenses</t>
  </si>
  <si>
    <t>Provide the date, payee description, and dollar amount.  This section provides the detail for amounts listed in the "Other Per Detail" column (see line 13 instructions).</t>
  </si>
  <si>
    <t>Signature, Date</t>
  </si>
  <si>
    <t>To be signed and dated by the traveler.  See SAAM Chapter 10 regarding electronic signature requirements.</t>
  </si>
  <si>
    <t>Initials</t>
  </si>
  <si>
    <t>Employees that choose not to be reimbursed for all allowable travel expenses must initial this box.</t>
  </si>
  <si>
    <t>Document Date</t>
  </si>
  <si>
    <t>The date the agency received a properly completed travel expense voucher from the traveler.</t>
  </si>
  <si>
    <t>Payment Due Date</t>
  </si>
  <si>
    <t>The payment due date is 10 work days after agency receipt of a properly completed travel expense voucher.</t>
  </si>
  <si>
    <t>Current Document No.</t>
  </si>
  <si>
    <t>Agency assigned number - optional.</t>
  </si>
  <si>
    <t>Reference Document No.</t>
  </si>
  <si>
    <t>Agency assigned number.</t>
  </si>
  <si>
    <t>Vendor Number</t>
  </si>
  <si>
    <t>Enter the employee's Vendor Number (if applicable).</t>
  </si>
  <si>
    <t>Vendor Message</t>
  </si>
  <si>
    <t>Agency discretion.</t>
  </si>
  <si>
    <t>Use Tax</t>
  </si>
  <si>
    <t>Indicate if Use Tax is applicable (T = yes or Blank = no).</t>
  </si>
  <si>
    <t>UBI Number</t>
  </si>
  <si>
    <t>Enter the employee's UBI Number (if applicable).</t>
  </si>
  <si>
    <t>Accounting Information Block</t>
  </si>
  <si>
    <t>This information is to be completed by the agency's accounting office.  Includes the payment coding, warrant and invoice number information.</t>
  </si>
  <si>
    <t>Approved By</t>
  </si>
  <si>
    <t>The signature of the person authorized to approve payment of these travel expenses.  See SAAM chapter 10 regarding electronic signature requirements.</t>
  </si>
  <si>
    <t>Accounting Approval For Payment</t>
  </si>
  <si>
    <t>The signature of the individual verifying the account coding and proper authorization prior to processing for payment.  See SAAM chapter 10 regarding electronic signature requirements.</t>
  </si>
  <si>
    <t>**PLEASE INCLUDE YOUR ORG NUMBER BELOW**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</si>
</sst>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
    <numFmt numFmtId="167" formatCode="mm/dd/yy"/>
    <numFmt numFmtId="168" formatCode="_(* #,##0_);_(* \(#,##0\);_(* &quot;-&quot;??_);_(@_)"/>
    <numFmt numFmtId="169" formatCode="000\-00\-0000"/>
    <numFmt numFmtId="170" formatCode="[&lt;=9999999]###\-####;\(###\)\ ###\-####"/>
    <numFmt numFmtId="171" formatCode="m/d;@"/>
    <numFmt numFmtId="172" formatCode="&quot;$&quot;#,##0.00"/>
  </numFmts>
  <fonts count="75">
    <font>
      <sz val="10"/>
      <name val="Arial"/>
      <family val="0"/>
    </font>
    <font>
      <sz val="11"/>
      <color indexed="8"/>
      <name val="Calibri"/>
      <family val="2"/>
    </font>
    <font>
      <sz val="8"/>
      <name val="Arial"/>
      <family val="2"/>
    </font>
    <font>
      <sz val="14"/>
      <name val="Arial"/>
      <family val="2"/>
    </font>
    <font>
      <b/>
      <sz val="10"/>
      <name val="Arial"/>
      <family val="2"/>
    </font>
    <font>
      <b/>
      <sz val="12"/>
      <name val="Arial"/>
      <family val="2"/>
    </font>
    <font>
      <b/>
      <sz val="14"/>
      <name val="Arial"/>
      <family val="2"/>
    </font>
    <font>
      <sz val="12"/>
      <name val="Arial"/>
      <family val="2"/>
    </font>
    <font>
      <b/>
      <sz val="10"/>
      <name val="MS Sans Serif"/>
      <family val="2"/>
    </font>
    <font>
      <b/>
      <sz val="8"/>
      <name val="Arial"/>
      <family val="2"/>
    </font>
    <font>
      <sz val="11"/>
      <name val="Arial"/>
      <family val="2"/>
    </font>
    <font>
      <sz val="11"/>
      <name val="MS Sans Serif"/>
      <family val="2"/>
    </font>
    <font>
      <b/>
      <sz val="11"/>
      <name val="Arial"/>
      <family val="2"/>
    </font>
    <font>
      <b/>
      <sz val="14"/>
      <name val="Arial Narrow"/>
      <family val="2"/>
    </font>
    <font>
      <sz val="14"/>
      <name val="Arial Narrow"/>
      <family val="2"/>
    </font>
    <font>
      <sz val="14"/>
      <name val="MS Sans Serif"/>
      <family val="2"/>
    </font>
    <font>
      <u val="single"/>
      <sz val="14"/>
      <name val="Arial"/>
      <family val="2"/>
    </font>
    <font>
      <sz val="12"/>
      <name val="MS Sans Serif"/>
      <family val="2"/>
    </font>
    <font>
      <b/>
      <sz val="12"/>
      <name val="Arial Narrow"/>
      <family val="2"/>
    </font>
    <font>
      <sz val="12"/>
      <name val="Arial Narrow"/>
      <family val="2"/>
    </font>
    <font>
      <i/>
      <sz val="12"/>
      <name val="Arial Narrow"/>
      <family val="2"/>
    </font>
    <font>
      <sz val="16"/>
      <name val="Arial Narrow"/>
      <family val="2"/>
    </font>
    <font>
      <b/>
      <sz val="11"/>
      <name val="Arial Narrow"/>
      <family val="2"/>
    </font>
    <font>
      <sz val="16"/>
      <color indexed="16"/>
      <name val="Arial Narrow"/>
      <family val="2"/>
    </font>
    <font>
      <b/>
      <sz val="10"/>
      <color indexed="20"/>
      <name val="Arial"/>
      <family val="2"/>
    </font>
    <font>
      <sz val="12"/>
      <color indexed="20"/>
      <name val="Arial"/>
      <family val="2"/>
    </font>
    <font>
      <sz val="10"/>
      <name val="Arial Narrow"/>
      <family val="2"/>
    </font>
    <font>
      <b/>
      <sz val="12"/>
      <color indexed="20"/>
      <name val="Arial"/>
      <family val="2"/>
    </font>
    <font>
      <sz val="16"/>
      <color indexed="20"/>
      <name val="Arial Narrow"/>
      <family val="2"/>
    </font>
    <font>
      <b/>
      <sz val="11"/>
      <color indexed="20"/>
      <name val="Arial"/>
      <family val="2"/>
    </font>
    <font>
      <b/>
      <sz val="12"/>
      <color indexed="20"/>
      <name val="Arial Narrow"/>
      <family val="2"/>
    </font>
    <font>
      <sz val="12"/>
      <color indexed="20"/>
      <name val="Arial Narrow"/>
      <family val="2"/>
    </font>
    <font>
      <b/>
      <u val="single"/>
      <sz val="16"/>
      <color indexed="10"/>
      <name val="Arial Narrow"/>
      <family val="2"/>
    </font>
    <font>
      <b/>
      <sz val="12"/>
      <color indexed="10"/>
      <name val="Arial Narrow"/>
      <family val="2"/>
    </font>
    <font>
      <b/>
      <sz val="18"/>
      <color indexed="10"/>
      <name val="Arial Narrow"/>
      <family val="2"/>
    </font>
    <font>
      <sz val="18"/>
      <color indexed="16"/>
      <name val="Arial Narrow"/>
      <family val="2"/>
    </font>
    <font>
      <b/>
      <sz val="14"/>
      <color indexed="10"/>
      <name val="Arial Narrow"/>
      <family val="2"/>
    </font>
    <font>
      <b/>
      <sz val="18"/>
      <name val="Arial Narrow"/>
      <family val="2"/>
    </font>
    <font>
      <b/>
      <sz val="18"/>
      <name val="Arial"/>
      <family val="2"/>
    </font>
    <font>
      <b/>
      <sz val="16"/>
      <name val="Arial Narrow"/>
      <family val="2"/>
    </font>
    <font>
      <b/>
      <sz val="16"/>
      <name val="Arial"/>
      <family val="2"/>
    </font>
    <font>
      <b/>
      <u val="single"/>
      <sz val="12"/>
      <color indexed="22"/>
      <name val="Arial Narrow"/>
      <family val="2"/>
    </font>
    <font>
      <b/>
      <sz val="12"/>
      <color indexed="22"/>
      <name val="Arial Narrow"/>
      <family val="2"/>
    </font>
    <font>
      <sz val="16"/>
      <color indexed="22"/>
      <name val="Arial Narrow"/>
      <family val="2"/>
    </font>
    <font>
      <b/>
      <sz val="26"/>
      <name val="Arial Narrow"/>
      <family val="2"/>
    </font>
    <font>
      <sz val="8"/>
      <name val="Tahoma"/>
      <family val="2"/>
    </font>
    <font>
      <b/>
      <sz val="18"/>
      <color indexed="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3"/>
      <name val="Arial Narrow"/>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8"/>
      <color rgb="FFFFFF00"/>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Gray">
        <bgColor indexed="9"/>
      </patternFill>
    </fill>
    <fill>
      <patternFill patternType="lightGray"/>
    </fill>
    <fill>
      <patternFill patternType="solid">
        <fgColor indexed="65"/>
        <bgColor indexed="64"/>
      </patternFill>
    </fill>
    <fill>
      <patternFill patternType="gray0625">
        <fgColor indexed="22"/>
        <bgColor indexed="9"/>
      </patternFill>
    </fill>
    <fill>
      <patternFill patternType="mediumGray"/>
    </fill>
    <fill>
      <patternFill patternType="darkUp"/>
    </fill>
    <fill>
      <patternFill patternType="solid">
        <fgColor indexed="13"/>
        <bgColor indexed="64"/>
      </patternFill>
    </fill>
    <fill>
      <patternFill patternType="solid">
        <fgColor indexed="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style="medium"/>
      <bottom/>
    </border>
    <border>
      <left style="medium"/>
      <right/>
      <top style="thin"/>
      <bottom style="medium"/>
    </border>
    <border>
      <left/>
      <right/>
      <top style="thin"/>
      <bottom style="medium"/>
    </border>
    <border>
      <left/>
      <right style="thin"/>
      <top style="thin"/>
      <bottom style="medium"/>
    </border>
    <border>
      <left style="medium"/>
      <right/>
      <top/>
      <bottom/>
    </border>
    <border>
      <left/>
      <right style="medium"/>
      <top/>
      <bottom/>
    </border>
    <border>
      <left style="medium"/>
      <right/>
      <top style="thin"/>
      <bottom/>
    </border>
    <border>
      <left style="thin"/>
      <right style="thin"/>
      <top/>
      <bottom/>
    </border>
    <border>
      <left style="thin"/>
      <right style="thin"/>
      <top/>
      <bottom style="thin"/>
    </border>
    <border>
      <left/>
      <right/>
      <top/>
      <bottom style="thin"/>
    </border>
    <border>
      <left style="thin"/>
      <right style="thin"/>
      <top style="thin"/>
      <bottom/>
    </border>
    <border>
      <left style="thin"/>
      <right style="thin"/>
      <top/>
      <bottom style="medium"/>
    </border>
    <border>
      <left/>
      <right style="thin"/>
      <top/>
      <bottom style="thin"/>
    </border>
    <border>
      <left style="thin"/>
      <right style="thin"/>
      <top style="thin"/>
      <bottom style="thin"/>
    </border>
    <border>
      <left/>
      <right/>
      <top style="thin"/>
      <bottom style="thin"/>
    </border>
    <border>
      <left/>
      <right style="medium"/>
      <top/>
      <bottom style="thin"/>
    </border>
    <border>
      <left/>
      <right style="medium"/>
      <top style="thin"/>
      <bottom style="thin"/>
    </border>
    <border>
      <left style="thin"/>
      <right style="thin"/>
      <top style="thin"/>
      <bottom style="medium"/>
    </border>
    <border>
      <left style="thin"/>
      <right style="thin"/>
      <top style="medium"/>
      <bottom/>
    </border>
    <border>
      <left style="medium"/>
      <right style="thin"/>
      <top style="thin"/>
      <bottom style="thin"/>
    </border>
    <border>
      <left style="thin"/>
      <right style="medium"/>
      <top style="thin"/>
      <bottom style="thin"/>
    </border>
    <border>
      <left style="thin"/>
      <right/>
      <top/>
      <bottom style="thin"/>
    </border>
    <border>
      <left/>
      <right style="medium"/>
      <top/>
      <bottom style="medium"/>
    </border>
    <border>
      <left style="medium"/>
      <right/>
      <top/>
      <bottom style="thin"/>
    </border>
    <border>
      <left style="thin"/>
      <right style="medium"/>
      <top/>
      <bottom style="thin"/>
    </border>
    <border>
      <left style="thin"/>
      <right style="medium"/>
      <top style="medium"/>
      <bottom style="thin"/>
    </border>
    <border>
      <left style="medium"/>
      <right style="thin"/>
      <top style="medium"/>
      <bottom style="thin"/>
    </border>
    <border>
      <left style="thin"/>
      <right style="thin"/>
      <top style="medium"/>
      <bottom style="thin"/>
    </border>
    <border>
      <left/>
      <right style="thin"/>
      <top style="thin"/>
      <bottom style="thin"/>
    </border>
    <border>
      <left/>
      <right style="thin"/>
      <top/>
      <bottom/>
    </border>
    <border>
      <left/>
      <right/>
      <top style="medium"/>
      <bottom style="medium"/>
    </border>
    <border>
      <left/>
      <right style="medium"/>
      <top style="medium"/>
      <bottom/>
    </border>
    <border>
      <left style="thin"/>
      <right style="medium"/>
      <top style="medium"/>
      <bottom/>
    </border>
    <border>
      <left style="thin"/>
      <right style="medium"/>
      <top/>
      <bottom style="medium"/>
    </border>
    <border>
      <left style="medium"/>
      <right/>
      <top style="medium"/>
      <bottom/>
    </border>
    <border>
      <left style="medium"/>
      <right/>
      <top/>
      <bottom style="medium"/>
    </border>
    <border>
      <left/>
      <right/>
      <top/>
      <bottom style="medium"/>
    </border>
    <border>
      <left/>
      <right/>
      <top style="thin"/>
      <bottom/>
    </border>
    <border>
      <left/>
      <right style="thin"/>
      <top style="thin"/>
      <bottom/>
    </border>
    <border>
      <left/>
      <right style="thin"/>
      <top/>
      <bottom style="medium"/>
    </border>
    <border>
      <left style="thin"/>
      <right/>
      <top style="medium"/>
      <bottom/>
    </border>
    <border>
      <left/>
      <right style="thin"/>
      <top style="medium"/>
      <bottom/>
    </border>
    <border>
      <left style="thin"/>
      <right/>
      <top/>
      <bottom style="medium"/>
    </border>
    <border>
      <left style="medium"/>
      <right/>
      <top style="thin"/>
      <bottom style="thin"/>
    </border>
    <border>
      <left style="thin"/>
      <right style="medium"/>
      <top style="thin"/>
      <bottom/>
    </border>
    <border>
      <left style="thin"/>
      <right style="medium"/>
      <top/>
      <bottom/>
    </border>
    <border>
      <left style="thin"/>
      <right/>
      <top style="thin"/>
      <bottom/>
    </border>
    <border>
      <left style="medium"/>
      <right style="thin"/>
      <top style="medium"/>
      <bottom/>
    </border>
    <border>
      <left style="medium"/>
      <right style="thin"/>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right style="medium"/>
      <top style="thin"/>
      <bottom/>
    </border>
    <border>
      <left style="thin"/>
      <right/>
      <top style="thin"/>
      <bottom style="thin"/>
    </border>
    <border>
      <left style="thin"/>
      <right/>
      <top/>
      <bottom/>
    </border>
    <border>
      <left style="medium"/>
      <right style="medium"/>
      <top style="medium"/>
      <bottom/>
    </border>
    <border>
      <left style="medium"/>
      <right style="medium"/>
      <top/>
      <bottom/>
    </border>
    <border>
      <left style="medium"/>
      <right style="medium"/>
      <top>
        <color indexed="63"/>
      </top>
      <bottom style="mediu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0"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6" fillId="3" borderId="0" applyNumberFormat="0" applyBorder="0" applyAlignment="0" applyProtection="0"/>
    <xf numFmtId="0" fontId="49" fillId="7" borderId="1" applyNumberFormat="0" applyAlignment="0" applyProtection="0"/>
    <xf numFmtId="0" fontId="6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0" fillId="7" borderId="1" applyNumberFormat="0" applyAlignment="0" applyProtection="0"/>
    <xf numFmtId="0" fontId="57" fillId="0" borderId="6" applyNumberFormat="0" applyFill="0" applyAlignment="0" applyProtection="0"/>
    <xf numFmtId="0" fontId="58" fillId="23" borderId="0" applyNumberFormat="0" applyBorder="0" applyAlignment="0" applyProtection="0"/>
    <xf numFmtId="0" fontId="0" fillId="24" borderId="7" applyNumberFormat="0" applyFont="0" applyAlignment="0" applyProtection="0"/>
    <xf numFmtId="0" fontId="71" fillId="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96">
    <xf numFmtId="0" fontId="0" fillId="0" borderId="0" xfId="0" applyAlignment="1">
      <alignment/>
    </xf>
    <xf numFmtId="0" fontId="2"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9" fillId="0" borderId="10" xfId="0" applyFont="1" applyBorder="1" applyAlignment="1" applyProtection="1">
      <alignment/>
      <protection/>
    </xf>
    <xf numFmtId="0" fontId="11" fillId="0" borderId="0" xfId="0" applyFont="1" applyAlignment="1" applyProtection="1">
      <alignment/>
      <protection/>
    </xf>
    <xf numFmtId="16" fontId="6" fillId="7" borderId="11" xfId="0" applyNumberFormat="1" applyFont="1" applyFill="1" applyBorder="1" applyAlignment="1" applyProtection="1">
      <alignment horizontal="left"/>
      <protection/>
    </xf>
    <xf numFmtId="49" fontId="10" fillId="7" borderId="12" xfId="0" applyNumberFormat="1" applyFont="1" applyFill="1" applyBorder="1" applyAlignment="1" applyProtection="1">
      <alignment horizontal="left"/>
      <protection/>
    </xf>
    <xf numFmtId="49" fontId="10" fillId="7" borderId="13" xfId="0" applyNumberFormat="1" applyFont="1" applyFill="1" applyBorder="1" applyAlignment="1" applyProtection="1">
      <alignment horizontal="center"/>
      <protection/>
    </xf>
    <xf numFmtId="0" fontId="13" fillId="0" borderId="14" xfId="0" applyFont="1" applyFill="1" applyBorder="1" applyAlignment="1" applyProtection="1">
      <alignment horizontal="left"/>
      <protection/>
    </xf>
    <xf numFmtId="0" fontId="14" fillId="0" borderId="10" xfId="0" applyFont="1" applyBorder="1" applyAlignment="1" applyProtection="1">
      <alignment/>
      <protection/>
    </xf>
    <xf numFmtId="0" fontId="14" fillId="0" borderId="14" xfId="0" applyFont="1" applyFill="1" applyBorder="1" applyAlignment="1" applyProtection="1">
      <alignment horizontal="left"/>
      <protection/>
    </xf>
    <xf numFmtId="0" fontId="14" fillId="0" borderId="0" xfId="0" applyFont="1" applyBorder="1" applyAlignment="1" applyProtection="1">
      <alignment/>
      <protection/>
    </xf>
    <xf numFmtId="0" fontId="14" fillId="0" borderId="15" xfId="0" applyFont="1" applyBorder="1" applyAlignment="1" applyProtection="1">
      <alignment/>
      <protection/>
    </xf>
    <xf numFmtId="0" fontId="13" fillId="0" borderId="16" xfId="0" applyFont="1" applyBorder="1" applyAlignment="1" applyProtection="1">
      <alignment/>
      <protection/>
    </xf>
    <xf numFmtId="0" fontId="14" fillId="0" borderId="14" xfId="0" applyFont="1" applyBorder="1" applyAlignment="1" applyProtection="1">
      <alignment/>
      <protection/>
    </xf>
    <xf numFmtId="0" fontId="3"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0" fontId="3" fillId="0" borderId="0" xfId="0" applyFont="1" applyAlignment="1" applyProtection="1">
      <alignment horizontal="left"/>
      <protection/>
    </xf>
    <xf numFmtId="0" fontId="15" fillId="0" borderId="0" xfId="0" applyFont="1" applyAlignment="1" applyProtection="1">
      <alignment horizontal="left"/>
      <protection/>
    </xf>
    <xf numFmtId="0" fontId="11" fillId="0" borderId="0" xfId="0" applyFont="1" applyAlignment="1" applyProtection="1">
      <alignment horizontal="left"/>
      <protection/>
    </xf>
    <xf numFmtId="0" fontId="17" fillId="0" borderId="0" xfId="0" applyFont="1" applyAlignment="1" applyProtection="1">
      <alignment horizontal="left"/>
      <protection/>
    </xf>
    <xf numFmtId="0" fontId="17" fillId="0" borderId="0" xfId="0" applyFont="1" applyAlignment="1" applyProtection="1">
      <alignment/>
      <protection/>
    </xf>
    <xf numFmtId="0" fontId="12" fillId="0" borderId="10" xfId="0" applyFont="1" applyBorder="1" applyAlignment="1" applyProtection="1">
      <alignment/>
      <protection/>
    </xf>
    <xf numFmtId="0" fontId="18" fillId="0" borderId="0" xfId="0" applyFont="1" applyAlignment="1" applyProtection="1">
      <alignment/>
      <protection/>
    </xf>
    <xf numFmtId="0" fontId="13" fillId="0" borderId="0" xfId="0" applyFont="1" applyAlignment="1" applyProtection="1">
      <alignment/>
      <protection/>
    </xf>
    <xf numFmtId="0" fontId="18" fillId="0" borderId="17" xfId="0" applyFont="1" applyBorder="1" applyAlignment="1" applyProtection="1">
      <alignment horizontal="center"/>
      <protection/>
    </xf>
    <xf numFmtId="0" fontId="18" fillId="0" borderId="18" xfId="0" applyFont="1" applyBorder="1" applyAlignment="1" applyProtection="1">
      <alignment horizontal="centerContinuous"/>
      <protection/>
    </xf>
    <xf numFmtId="0" fontId="18" fillId="0" borderId="19" xfId="0" applyFont="1" applyBorder="1" applyAlignment="1" applyProtection="1">
      <alignment horizontal="centerContinuous"/>
      <protection/>
    </xf>
    <xf numFmtId="0" fontId="18" fillId="0" borderId="20" xfId="0" applyFont="1" applyBorder="1" applyAlignment="1" applyProtection="1">
      <alignment horizontal="center"/>
      <protection/>
    </xf>
    <xf numFmtId="49" fontId="18" fillId="7" borderId="17" xfId="0" applyNumberFormat="1" applyFont="1" applyFill="1" applyBorder="1" applyAlignment="1" applyProtection="1">
      <alignment horizontal="center"/>
      <protection/>
    </xf>
    <xf numFmtId="0" fontId="18" fillId="0" borderId="21" xfId="0" applyFont="1" applyBorder="1" applyAlignment="1" applyProtection="1">
      <alignment horizontal="center"/>
      <protection/>
    </xf>
    <xf numFmtId="0" fontId="19" fillId="0" borderId="0" xfId="0" applyFont="1" applyAlignment="1" applyProtection="1">
      <alignment/>
      <protection/>
    </xf>
    <xf numFmtId="4" fontId="21" fillId="0" borderId="22" xfId="0" applyNumberFormat="1" applyFont="1" applyBorder="1" applyAlignment="1" applyProtection="1">
      <alignment horizontal="centerContinuous"/>
      <protection/>
    </xf>
    <xf numFmtId="39" fontId="21" fillId="0" borderId="23" xfId="0" applyNumberFormat="1" applyFont="1" applyBorder="1" applyAlignment="1" applyProtection="1">
      <alignment/>
      <protection/>
    </xf>
    <xf numFmtId="2" fontId="21" fillId="7" borderId="23" xfId="0" applyNumberFormat="1" applyFont="1" applyFill="1" applyBorder="1" applyAlignment="1" applyProtection="1">
      <alignment/>
      <protection locked="0"/>
    </xf>
    <xf numFmtId="0" fontId="21" fillId="0" borderId="0" xfId="0" applyFont="1" applyAlignment="1" applyProtection="1">
      <alignment/>
      <protection/>
    </xf>
    <xf numFmtId="0" fontId="22" fillId="0" borderId="0" xfId="0" applyFont="1" applyBorder="1" applyAlignment="1" applyProtection="1">
      <alignment horizontal="center"/>
      <protection/>
    </xf>
    <xf numFmtId="4" fontId="21" fillId="0" borderId="19" xfId="0" applyNumberFormat="1" applyFont="1" applyBorder="1" applyAlignment="1" applyProtection="1">
      <alignment horizontal="right"/>
      <protection/>
    </xf>
    <xf numFmtId="4" fontId="21" fillId="0" borderId="24" xfId="0" applyNumberFormat="1" applyFont="1" applyBorder="1" applyAlignment="1" applyProtection="1">
      <alignment horizontal="right"/>
      <protection/>
    </xf>
    <xf numFmtId="49" fontId="19" fillId="0" borderId="25" xfId="0" applyNumberFormat="1" applyFont="1" applyBorder="1" applyAlignment="1" applyProtection="1">
      <alignment/>
      <protection/>
    </xf>
    <xf numFmtId="0" fontId="10" fillId="25" borderId="26" xfId="0" applyFont="1" applyFill="1" applyBorder="1" applyAlignment="1" applyProtection="1">
      <alignment/>
      <protection locked="0"/>
    </xf>
    <xf numFmtId="49" fontId="10" fillId="26" borderId="12" xfId="0" applyNumberFormat="1" applyFont="1" applyFill="1" applyBorder="1" applyAlignment="1" applyProtection="1">
      <alignment horizontal="centerContinuous"/>
      <protection/>
    </xf>
    <xf numFmtId="49" fontId="10" fillId="26" borderId="12" xfId="0" applyNumberFormat="1" applyFont="1" applyFill="1" applyBorder="1" applyAlignment="1" applyProtection="1">
      <alignment/>
      <protection/>
    </xf>
    <xf numFmtId="49" fontId="10" fillId="26" borderId="19" xfId="0" applyNumberFormat="1" applyFont="1" applyFill="1" applyBorder="1" applyAlignment="1" applyProtection="1">
      <alignment horizontal="right"/>
      <protection/>
    </xf>
    <xf numFmtId="49" fontId="10" fillId="26" borderId="12" xfId="0" applyNumberFormat="1" applyFont="1" applyFill="1" applyBorder="1" applyAlignment="1" applyProtection="1">
      <alignment horizontal="right"/>
      <protection/>
    </xf>
    <xf numFmtId="39" fontId="12" fillId="27" borderId="27" xfId="0" applyNumberFormat="1" applyFont="1" applyFill="1" applyBorder="1" applyAlignment="1" applyProtection="1">
      <alignment/>
      <protection/>
    </xf>
    <xf numFmtId="2" fontId="10" fillId="26" borderId="23" xfId="0" applyNumberFormat="1" applyFont="1" applyFill="1" applyBorder="1" applyAlignment="1" applyProtection="1">
      <alignment/>
      <protection/>
    </xf>
    <xf numFmtId="0" fontId="19" fillId="27" borderId="28" xfId="0" applyFont="1" applyFill="1" applyBorder="1" applyAlignment="1" applyProtection="1">
      <alignment/>
      <protection/>
    </xf>
    <xf numFmtId="0" fontId="19" fillId="27" borderId="21" xfId="0" applyFont="1" applyFill="1" applyBorder="1" applyAlignment="1" applyProtection="1">
      <alignment/>
      <protection/>
    </xf>
    <xf numFmtId="167" fontId="23" fillId="0" borderId="29" xfId="0" applyNumberFormat="1" applyFont="1" applyBorder="1" applyAlignment="1" applyProtection="1">
      <alignment horizontal="center"/>
      <protection locked="0"/>
    </xf>
    <xf numFmtId="0" fontId="23" fillId="0" borderId="23" xfId="0" applyFont="1" applyBorder="1" applyAlignment="1" applyProtection="1">
      <alignment horizontal="left"/>
      <protection locked="0"/>
    </xf>
    <xf numFmtId="0" fontId="23" fillId="28" borderId="23" xfId="0" applyFont="1" applyFill="1" applyBorder="1" applyAlignment="1" applyProtection="1">
      <alignment horizontal="left"/>
      <protection locked="0"/>
    </xf>
    <xf numFmtId="18" fontId="23" fillId="0" borderId="23" xfId="0" applyNumberFormat="1" applyFont="1" applyBorder="1" applyAlignment="1" applyProtection="1">
      <alignment horizontal="center"/>
      <protection locked="0"/>
    </xf>
    <xf numFmtId="18" fontId="23" fillId="0" borderId="24" xfId="0" applyNumberFormat="1" applyFont="1" applyBorder="1" applyAlignment="1" applyProtection="1">
      <alignment horizontal="centerContinuous"/>
      <protection locked="0"/>
    </xf>
    <xf numFmtId="4" fontId="23" fillId="0" borderId="23" xfId="0" applyNumberFormat="1" applyFont="1" applyBorder="1" applyAlignment="1" applyProtection="1">
      <alignment/>
      <protection locked="0"/>
    </xf>
    <xf numFmtId="0" fontId="23" fillId="0" borderId="26" xfId="0" applyFont="1" applyBorder="1" applyAlignment="1" applyProtection="1">
      <alignment/>
      <protection locked="0"/>
    </xf>
    <xf numFmtId="39" fontId="23" fillId="0" borderId="18" xfId="0" applyNumberFormat="1" applyFont="1" applyBorder="1" applyAlignment="1" applyProtection="1">
      <alignment/>
      <protection locked="0"/>
    </xf>
    <xf numFmtId="3" fontId="23" fillId="0" borderId="23" xfId="0" applyNumberFormat="1" applyFont="1" applyBorder="1" applyAlignment="1" applyProtection="1">
      <alignment/>
      <protection locked="0"/>
    </xf>
    <xf numFmtId="164" fontId="21" fillId="0" borderId="23" xfId="0" applyNumberFormat="1" applyFont="1" applyBorder="1" applyAlignment="1" applyProtection="1">
      <alignment/>
      <protection/>
    </xf>
    <xf numFmtId="0" fontId="19" fillId="0" borderId="23" xfId="0" applyFont="1" applyBorder="1" applyAlignment="1" applyProtection="1">
      <alignment/>
      <protection locked="0"/>
    </xf>
    <xf numFmtId="7" fontId="19" fillId="0" borderId="30" xfId="0" applyNumberFormat="1" applyFont="1" applyBorder="1" applyAlignment="1" applyProtection="1">
      <alignment/>
      <protection locked="0"/>
    </xf>
    <xf numFmtId="7" fontId="19" fillId="0" borderId="30" xfId="0" applyNumberFormat="1" applyFont="1" applyBorder="1" applyAlignment="1" applyProtection="1">
      <alignment horizontal="right"/>
      <protection locked="0"/>
    </xf>
    <xf numFmtId="0" fontId="19" fillId="29" borderId="22" xfId="0" applyFont="1" applyFill="1" applyBorder="1" applyAlignment="1" applyProtection="1">
      <alignment horizontal="center" vertical="top"/>
      <protection/>
    </xf>
    <xf numFmtId="43" fontId="28" fillId="0" borderId="31" xfId="0" applyNumberFormat="1" applyFont="1" applyBorder="1" applyAlignment="1" applyProtection="1">
      <alignment horizontal="centerContinuous"/>
      <protection/>
    </xf>
    <xf numFmtId="0" fontId="30" fillId="0" borderId="17" xfId="0" applyFont="1" applyBorder="1" applyAlignment="1" applyProtection="1">
      <alignment horizontal="center"/>
      <protection/>
    </xf>
    <xf numFmtId="0" fontId="31" fillId="0" borderId="21" xfId="0" applyFont="1" applyBorder="1" applyAlignment="1" applyProtection="1">
      <alignment horizontal="center"/>
      <protection/>
    </xf>
    <xf numFmtId="0" fontId="30" fillId="0" borderId="21" xfId="0" applyFont="1" applyBorder="1" applyAlignment="1" applyProtection="1">
      <alignment horizontal="center"/>
      <protection/>
    </xf>
    <xf numFmtId="49" fontId="7" fillId="0" borderId="25" xfId="0" applyNumberFormat="1"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6" fillId="0" borderId="33" xfId="0" applyFont="1" applyBorder="1" applyAlignment="1" applyProtection="1">
      <alignment horizontal="left"/>
      <protection/>
    </xf>
    <xf numFmtId="0" fontId="19" fillId="29" borderId="34" xfId="0" applyFont="1" applyFill="1" applyBorder="1" applyAlignment="1" applyProtection="1">
      <alignment horizontal="center" vertical="center"/>
      <protection/>
    </xf>
    <xf numFmtId="0" fontId="33" fillId="0" borderId="35" xfId="0" applyFont="1" applyBorder="1" applyAlignment="1" applyProtection="1">
      <alignment horizontal="center"/>
      <protection/>
    </xf>
    <xf numFmtId="0" fontId="33" fillId="0" borderId="36" xfId="0" applyFont="1" applyBorder="1" applyAlignment="1" applyProtection="1">
      <alignment horizontal="center"/>
      <protection/>
    </xf>
    <xf numFmtId="0" fontId="33" fillId="0" borderId="37" xfId="0" applyFont="1" applyBorder="1" applyAlignment="1" applyProtection="1">
      <alignment horizontal="center"/>
      <protection/>
    </xf>
    <xf numFmtId="171" fontId="19" fillId="0" borderId="29" xfId="0" applyNumberFormat="1" applyFont="1" applyBorder="1" applyAlignment="1" applyProtection="1">
      <alignment horizontal="center"/>
      <protection locked="0"/>
    </xf>
    <xf numFmtId="0" fontId="19" fillId="30" borderId="22" xfId="0" applyFont="1" applyFill="1" applyBorder="1" applyAlignment="1" applyProtection="1">
      <alignment horizontal="center"/>
      <protection/>
    </xf>
    <xf numFmtId="166" fontId="19" fillId="30" borderId="22" xfId="0" applyNumberFormat="1" applyFont="1" applyFill="1" applyBorder="1" applyAlignment="1" applyProtection="1">
      <alignment horizontal="center"/>
      <protection/>
    </xf>
    <xf numFmtId="165" fontId="19" fillId="30" borderId="22" xfId="0" applyNumberFormat="1" applyFont="1" applyFill="1" applyBorder="1" applyAlignment="1" applyProtection="1">
      <alignment horizontal="center"/>
      <protection/>
    </xf>
    <xf numFmtId="0" fontId="19" fillId="29" borderId="18" xfId="0" applyFont="1" applyFill="1" applyBorder="1" applyAlignment="1" applyProtection="1">
      <alignment textRotation="255"/>
      <protection/>
    </xf>
    <xf numFmtId="0" fontId="19" fillId="29" borderId="31" xfId="0" applyFont="1" applyFill="1" applyBorder="1" applyAlignment="1" applyProtection="1">
      <alignment/>
      <protection/>
    </xf>
    <xf numFmtId="0" fontId="19" fillId="29" borderId="19" xfId="0" applyFont="1" applyFill="1" applyBorder="1" applyAlignment="1" applyProtection="1">
      <alignment/>
      <protection/>
    </xf>
    <xf numFmtId="0" fontId="19" fillId="29" borderId="22" xfId="0" applyFont="1" applyFill="1" applyBorder="1" applyAlignment="1" applyProtection="1">
      <alignment/>
      <protection/>
    </xf>
    <xf numFmtId="49" fontId="40" fillId="0" borderId="38" xfId="0" applyNumberFormat="1" applyFont="1" applyBorder="1" applyAlignment="1">
      <alignment horizontal="center"/>
    </xf>
    <xf numFmtId="49" fontId="40" fillId="0" borderId="23" xfId="0" applyNumberFormat="1" applyFont="1" applyBorder="1" applyAlignment="1">
      <alignment horizontal="center"/>
    </xf>
    <xf numFmtId="39" fontId="43" fillId="31" borderId="23" xfId="0" applyNumberFormat="1" applyFont="1" applyFill="1" applyBorder="1" applyAlignment="1" applyProtection="1">
      <alignment/>
      <protection locked="0"/>
    </xf>
    <xf numFmtId="0" fontId="3" fillId="0" borderId="0" xfId="0" applyFont="1" applyAlignment="1" applyProtection="1">
      <alignment/>
      <protection/>
    </xf>
    <xf numFmtId="0" fontId="19" fillId="29" borderId="22" xfId="0" applyFont="1" applyFill="1" applyBorder="1" applyAlignment="1" applyProtection="1">
      <alignment horizontal="center" wrapText="1"/>
      <protection/>
    </xf>
    <xf numFmtId="166" fontId="19" fillId="30" borderId="39" xfId="0" applyNumberFormat="1" applyFont="1" applyFill="1" applyBorder="1" applyAlignment="1" applyProtection="1">
      <alignment horizontal="center"/>
      <protection/>
    </xf>
    <xf numFmtId="49" fontId="19" fillId="0" borderId="15" xfId="0" applyNumberFormat="1" applyFont="1" applyBorder="1" applyAlignment="1" applyProtection="1">
      <alignment/>
      <protection/>
    </xf>
    <xf numFmtId="0" fontId="18" fillId="16" borderId="0" xfId="0" applyFont="1" applyFill="1" applyAlignment="1" applyProtection="1">
      <alignment horizontal="center"/>
      <protection/>
    </xf>
    <xf numFmtId="49" fontId="18" fillId="7" borderId="28" xfId="0" applyNumberFormat="1" applyFont="1" applyFill="1" applyBorder="1" applyAlignment="1" applyProtection="1">
      <alignment horizontal="center"/>
      <protection/>
    </xf>
    <xf numFmtId="0" fontId="13" fillId="29" borderId="40" xfId="0" applyFont="1" applyFill="1" applyBorder="1" applyAlignment="1" applyProtection="1">
      <alignment horizontal="center"/>
      <protection/>
    </xf>
    <xf numFmtId="7" fontId="14" fillId="0" borderId="41" xfId="0" applyNumberFormat="1" applyFont="1" applyBorder="1" applyAlignment="1" applyProtection="1">
      <alignment/>
      <protection/>
    </xf>
    <xf numFmtId="0" fontId="19" fillId="0" borderId="23" xfId="0" applyFont="1" applyBorder="1" applyAlignment="1" applyProtection="1">
      <alignment/>
      <protection/>
    </xf>
    <xf numFmtId="7" fontId="19" fillId="0" borderId="23" xfId="0" applyNumberFormat="1" applyFont="1" applyBorder="1" applyAlignment="1" applyProtection="1">
      <alignment/>
      <protection/>
    </xf>
    <xf numFmtId="0" fontId="19" fillId="29" borderId="19" xfId="0" applyFont="1" applyFill="1" applyBorder="1" applyAlignment="1" applyProtection="1">
      <alignment horizontal="center" wrapText="1"/>
      <protection/>
    </xf>
    <xf numFmtId="49" fontId="40" fillId="0" borderId="22" xfId="0" applyNumberFormat="1" applyFont="1" applyBorder="1" applyAlignment="1">
      <alignment horizontal="center" wrapText="1"/>
    </xf>
    <xf numFmtId="49" fontId="10" fillId="26" borderId="12" xfId="0" applyNumberFormat="1" applyFont="1" applyFill="1" applyBorder="1" applyAlignment="1" applyProtection="1">
      <alignment horizontal="center" wrapText="1"/>
      <protection/>
    </xf>
    <xf numFmtId="43" fontId="28" fillId="0" borderId="28" xfId="42" applyFont="1" applyBorder="1" applyAlignment="1" applyProtection="1">
      <alignment horizontal="center" vertical="top" wrapText="1"/>
      <protection/>
    </xf>
    <xf numFmtId="43" fontId="28" fillId="0" borderId="21" xfId="42" applyFont="1" applyBorder="1" applyAlignment="1" applyProtection="1">
      <alignment horizontal="center" vertical="top" wrapText="1"/>
      <protection/>
    </xf>
    <xf numFmtId="0" fontId="2" fillId="0" borderId="0" xfId="0" applyFont="1" applyAlignment="1" applyProtection="1">
      <alignment horizontal="center" wrapText="1"/>
      <protection/>
    </xf>
    <xf numFmtId="0" fontId="3" fillId="0" borderId="0" xfId="0" applyFont="1" applyAlignment="1" applyProtection="1">
      <alignment horizontal="center" wrapText="1"/>
      <protection/>
    </xf>
    <xf numFmtId="0" fontId="3" fillId="0" borderId="0" xfId="0" applyFont="1" applyAlignment="1" applyProtection="1">
      <alignment horizontal="center" wrapText="1"/>
      <protection/>
    </xf>
    <xf numFmtId="0" fontId="11" fillId="0" borderId="0" xfId="0" applyFont="1" applyAlignment="1" applyProtection="1">
      <alignment horizontal="center" wrapText="1"/>
      <protection/>
    </xf>
    <xf numFmtId="0" fontId="17" fillId="0" borderId="0" xfId="0" applyFont="1" applyAlignment="1" applyProtection="1">
      <alignment horizontal="center" wrapText="1"/>
      <protection/>
    </xf>
    <xf numFmtId="0" fontId="0" fillId="0" borderId="0" xfId="0" applyAlignment="1" applyProtection="1">
      <alignment horizontal="center" wrapText="1"/>
      <protection/>
    </xf>
    <xf numFmtId="0" fontId="18" fillId="32" borderId="17" xfId="0" applyFont="1" applyFill="1" applyBorder="1" applyAlignment="1" applyProtection="1">
      <alignment horizontal="center" wrapText="1"/>
      <protection/>
    </xf>
    <xf numFmtId="0" fontId="22" fillId="32" borderId="17" xfId="0" applyFont="1" applyFill="1" applyBorder="1" applyAlignment="1" applyProtection="1">
      <alignment horizontal="center" wrapText="1"/>
      <protection/>
    </xf>
    <xf numFmtId="0" fontId="18" fillId="32" borderId="17" xfId="0" applyFont="1" applyFill="1" applyBorder="1" applyAlignment="1" applyProtection="1">
      <alignment horizontal="center" vertical="top" wrapText="1"/>
      <protection/>
    </xf>
    <xf numFmtId="4" fontId="21" fillId="0" borderId="23" xfId="0" applyNumberFormat="1" applyFont="1" applyBorder="1" applyAlignment="1" applyProtection="1">
      <alignment horizontal="center" wrapText="1"/>
      <protection/>
    </xf>
    <xf numFmtId="4" fontId="44" fillId="0" borderId="23" xfId="0" applyNumberFormat="1" applyFont="1" applyBorder="1" applyAlignment="1" applyProtection="1">
      <alignment horizontal="center" wrapText="1"/>
      <protection/>
    </xf>
    <xf numFmtId="43" fontId="21" fillId="0" borderId="28" xfId="42" applyFont="1" applyBorder="1" applyAlignment="1" applyProtection="1">
      <alignment vertical="top"/>
      <protection/>
    </xf>
    <xf numFmtId="43" fontId="21" fillId="0" borderId="21" xfId="42" applyFont="1" applyBorder="1" applyAlignment="1" applyProtection="1">
      <alignment vertical="top"/>
      <protection/>
    </xf>
    <xf numFmtId="43" fontId="21" fillId="7" borderId="28" xfId="42" applyFont="1" applyFill="1" applyBorder="1" applyAlignment="1" applyProtection="1">
      <alignment horizontal="right" vertical="top"/>
      <protection/>
    </xf>
    <xf numFmtId="43" fontId="21" fillId="7" borderId="21" xfId="42" applyFont="1" applyFill="1" applyBorder="1" applyAlignment="1" applyProtection="1">
      <alignment horizontal="right" vertical="top"/>
      <protection/>
    </xf>
    <xf numFmtId="0" fontId="19" fillId="0" borderId="42" xfId="0" applyFont="1" applyBorder="1" applyAlignment="1" applyProtection="1">
      <alignment/>
      <protection/>
    </xf>
    <xf numFmtId="0" fontId="19" fillId="0" borderId="43" xfId="0" applyFont="1" applyBorder="1" applyAlignment="1" applyProtection="1">
      <alignment/>
      <protection/>
    </xf>
    <xf numFmtId="0" fontId="19" fillId="29" borderId="31" xfId="0" applyFont="1" applyFill="1" applyBorder="1" applyAlignment="1" applyProtection="1">
      <alignment horizontal="centerContinuous" vertical="center"/>
      <protection/>
    </xf>
    <xf numFmtId="0" fontId="19" fillId="29" borderId="22" xfId="0" applyFont="1" applyFill="1" applyBorder="1" applyAlignment="1" applyProtection="1">
      <alignment horizontal="centerContinuous" vertical="center"/>
      <protection/>
    </xf>
    <xf numFmtId="49" fontId="37" fillId="0" borderId="44" xfId="0" applyNumberFormat="1" applyFont="1" applyBorder="1" applyAlignment="1" applyProtection="1">
      <alignment horizontal="centerContinuous" vertical="top"/>
      <protection/>
    </xf>
    <xf numFmtId="49" fontId="37" fillId="0" borderId="10" xfId="0" applyNumberFormat="1" applyFont="1" applyBorder="1" applyAlignment="1" applyProtection="1">
      <alignment horizontal="centerContinuous" vertical="top"/>
      <protection/>
    </xf>
    <xf numFmtId="49" fontId="37" fillId="0" borderId="41" xfId="0" applyNumberFormat="1" applyFont="1" applyBorder="1" applyAlignment="1" applyProtection="1">
      <alignment horizontal="centerContinuous" vertical="top"/>
      <protection/>
    </xf>
    <xf numFmtId="49" fontId="37" fillId="0" borderId="14" xfId="0" applyNumberFormat="1" applyFont="1" applyBorder="1" applyAlignment="1" applyProtection="1">
      <alignment horizontal="centerContinuous" vertical="top"/>
      <protection/>
    </xf>
    <xf numFmtId="49" fontId="37" fillId="0" borderId="0" xfId="0" applyNumberFormat="1" applyFont="1" applyBorder="1" applyAlignment="1" applyProtection="1">
      <alignment horizontal="centerContinuous" vertical="top"/>
      <protection/>
    </xf>
    <xf numFmtId="49" fontId="37" fillId="0" borderId="15" xfId="0" applyNumberFormat="1" applyFont="1" applyBorder="1" applyAlignment="1" applyProtection="1">
      <alignment horizontal="centerContinuous" vertical="top"/>
      <protection/>
    </xf>
    <xf numFmtId="49" fontId="37" fillId="0" borderId="45" xfId="0" applyNumberFormat="1" applyFont="1" applyBorder="1" applyAlignment="1" applyProtection="1">
      <alignment horizontal="centerContinuous" vertical="top"/>
      <protection/>
    </xf>
    <xf numFmtId="49" fontId="37" fillId="0" borderId="46" xfId="0" applyNumberFormat="1" applyFont="1" applyBorder="1" applyAlignment="1" applyProtection="1">
      <alignment horizontal="centerContinuous" vertical="top"/>
      <protection/>
    </xf>
    <xf numFmtId="49" fontId="37" fillId="0" borderId="32" xfId="0" applyNumberFormat="1" applyFont="1" applyBorder="1" applyAlignment="1" applyProtection="1">
      <alignment horizontal="centerContinuous" vertical="top"/>
      <protection/>
    </xf>
    <xf numFmtId="43" fontId="28" fillId="0" borderId="28" xfId="42" applyFont="1" applyBorder="1" applyAlignment="1" applyProtection="1">
      <alignment vertical="top"/>
      <protection/>
    </xf>
    <xf numFmtId="43" fontId="28" fillId="0" borderId="21" xfId="42" applyFont="1" applyBorder="1" applyAlignment="1" applyProtection="1">
      <alignment vertical="top"/>
      <protection/>
    </xf>
    <xf numFmtId="0" fontId="14" fillId="0" borderId="20" xfId="0" applyFont="1" applyBorder="1" applyAlignment="1" applyProtection="1">
      <alignment horizontal="centerContinuous" vertical="top"/>
      <protection/>
    </xf>
    <xf numFmtId="0" fontId="14" fillId="0" borderId="21" xfId="0" applyFont="1" applyBorder="1" applyAlignment="1" applyProtection="1">
      <alignment horizontal="centerContinuous" vertical="top"/>
      <protection/>
    </xf>
    <xf numFmtId="0" fontId="14" fillId="0" borderId="16" xfId="0" applyFont="1" applyBorder="1" applyAlignment="1" applyProtection="1">
      <alignment horizontal="centerContinuous" vertical="top"/>
      <protection/>
    </xf>
    <xf numFmtId="0" fontId="14" fillId="0" borderId="47" xfId="0" applyFont="1" applyBorder="1" applyAlignment="1" applyProtection="1">
      <alignment horizontal="centerContinuous" vertical="top"/>
      <protection/>
    </xf>
    <xf numFmtId="0" fontId="14" fillId="0" borderId="48" xfId="0" applyFont="1" applyBorder="1" applyAlignment="1" applyProtection="1">
      <alignment horizontal="centerContinuous" vertical="top"/>
      <protection/>
    </xf>
    <xf numFmtId="0" fontId="14" fillId="0" borderId="45" xfId="0" applyFont="1" applyBorder="1" applyAlignment="1" applyProtection="1">
      <alignment horizontal="centerContinuous" vertical="top"/>
      <protection/>
    </xf>
    <xf numFmtId="0" fontId="14" fillId="0" borderId="46" xfId="0" applyFont="1" applyBorder="1" applyAlignment="1" applyProtection="1">
      <alignment horizontal="centerContinuous" vertical="top"/>
      <protection/>
    </xf>
    <xf numFmtId="0" fontId="14" fillId="0" borderId="49" xfId="0" applyFont="1" applyBorder="1" applyAlignment="1" applyProtection="1">
      <alignment horizontal="centerContinuous" vertical="top"/>
      <protection/>
    </xf>
    <xf numFmtId="43" fontId="28" fillId="0" borderId="50" xfId="42" applyFont="1" applyBorder="1" applyAlignment="1" applyProtection="1">
      <alignment vertical="top"/>
      <protection/>
    </xf>
    <xf numFmtId="43" fontId="28" fillId="0" borderId="51" xfId="42" applyFont="1" applyBorder="1" applyAlignment="1" applyProtection="1">
      <alignment vertical="top"/>
      <protection/>
    </xf>
    <xf numFmtId="43" fontId="28" fillId="0" borderId="52" xfId="42" applyFont="1" applyBorder="1" applyAlignment="1" applyProtection="1">
      <alignment vertical="top"/>
      <protection/>
    </xf>
    <xf numFmtId="43" fontId="28" fillId="0" borderId="49" xfId="42" applyFont="1" applyBorder="1" applyAlignment="1" applyProtection="1">
      <alignment vertical="top"/>
      <protection/>
    </xf>
    <xf numFmtId="16" fontId="36" fillId="0" borderId="11" xfId="0" applyNumberFormat="1" applyFont="1" applyBorder="1" applyAlignment="1" applyProtection="1">
      <alignment horizontal="centerContinuous"/>
      <protection locked="0"/>
    </xf>
    <xf numFmtId="16" fontId="19" fillId="0" borderId="12" xfId="0" applyNumberFormat="1" applyFont="1" applyBorder="1" applyAlignment="1" applyProtection="1">
      <alignment horizontal="centerContinuous"/>
      <protection locked="0"/>
    </xf>
    <xf numFmtId="16" fontId="19" fillId="0" borderId="13" xfId="0" applyNumberFormat="1" applyFont="1" applyBorder="1" applyAlignment="1" applyProtection="1">
      <alignment horizontal="centerContinuous"/>
      <protection locked="0"/>
    </xf>
    <xf numFmtId="167" fontId="34" fillId="0" borderId="53" xfId="0" applyNumberFormat="1" applyFont="1" applyBorder="1" applyAlignment="1" applyProtection="1">
      <alignment horizontal="right"/>
      <protection locked="0"/>
    </xf>
    <xf numFmtId="167" fontId="35" fillId="0" borderId="24" xfId="0" applyNumberFormat="1" applyFont="1" applyBorder="1" applyAlignment="1" applyProtection="1">
      <alignment horizontal="right"/>
      <protection locked="0"/>
    </xf>
    <xf numFmtId="0" fontId="14" fillId="0" borderId="54" xfId="0" applyFont="1" applyBorder="1" applyAlignment="1" applyProtection="1">
      <alignment horizontal="centerContinuous" vertical="top"/>
      <protection/>
    </xf>
    <xf numFmtId="0" fontId="14" fillId="0" borderId="34" xfId="0" applyFont="1" applyBorder="1" applyAlignment="1" applyProtection="1">
      <alignment horizontal="centerContinuous" vertical="top"/>
      <protection/>
    </xf>
    <xf numFmtId="0" fontId="20" fillId="0" borderId="14" xfId="0" applyFont="1" applyBorder="1" applyAlignment="1" applyProtection="1">
      <alignment/>
      <protection/>
    </xf>
    <xf numFmtId="0" fontId="20" fillId="0" borderId="0" xfId="0" applyFont="1" applyBorder="1" applyAlignment="1" applyProtection="1">
      <alignment/>
      <protection/>
    </xf>
    <xf numFmtId="0" fontId="20" fillId="0" borderId="39" xfId="0" applyFont="1" applyBorder="1" applyAlignment="1" applyProtection="1">
      <alignment/>
      <protection/>
    </xf>
    <xf numFmtId="0" fontId="14" fillId="0" borderId="19" xfId="0" applyFont="1" applyBorder="1" applyAlignment="1" applyProtection="1">
      <alignment/>
      <protection/>
    </xf>
    <xf numFmtId="0" fontId="14" fillId="0" borderId="22" xfId="0" applyFont="1" applyBorder="1" applyAlignment="1" applyProtection="1">
      <alignment/>
      <protection/>
    </xf>
    <xf numFmtId="0" fontId="14" fillId="0" borderId="45" xfId="0" applyFont="1" applyBorder="1" applyAlignment="1" applyProtection="1">
      <alignment vertical="center"/>
      <protection/>
    </xf>
    <xf numFmtId="0" fontId="14" fillId="0" borderId="46" xfId="0" applyFont="1" applyBorder="1" applyAlignment="1" applyProtection="1">
      <alignment vertical="center"/>
      <protection/>
    </xf>
    <xf numFmtId="0" fontId="14" fillId="0" borderId="49" xfId="0" applyFont="1" applyBorder="1" applyAlignment="1" applyProtection="1">
      <alignment vertical="center"/>
      <protection/>
    </xf>
    <xf numFmtId="0" fontId="14" fillId="0" borderId="55" xfId="0" applyFont="1" applyBorder="1" applyAlignment="1" applyProtection="1">
      <alignment horizontal="centerContinuous" vertical="top"/>
      <protection/>
    </xf>
    <xf numFmtId="0" fontId="14" fillId="0" borderId="43" xfId="0" applyFont="1" applyBorder="1" applyAlignment="1" applyProtection="1">
      <alignment horizontal="centerContinuous" vertical="top"/>
      <protection/>
    </xf>
    <xf numFmtId="0" fontId="14" fillId="0" borderId="56" xfId="0" applyFont="1" applyBorder="1" applyAlignment="1" applyProtection="1">
      <alignment horizontal="centerContinuous" vertical="top"/>
      <protection/>
    </xf>
    <xf numFmtId="0" fontId="14" fillId="0" borderId="52" xfId="0" applyFont="1" applyBorder="1" applyAlignment="1" applyProtection="1">
      <alignment horizontal="centerContinuous" vertical="top"/>
      <protection/>
    </xf>
    <xf numFmtId="0" fontId="24" fillId="0" borderId="44" xfId="0" applyFont="1" applyBorder="1" applyAlignment="1" applyProtection="1">
      <alignment horizontal="left"/>
      <protection/>
    </xf>
    <xf numFmtId="0" fontId="24" fillId="0" borderId="10" xfId="0" applyFont="1" applyBorder="1" applyAlignment="1" applyProtection="1">
      <alignment horizontal="left"/>
      <protection/>
    </xf>
    <xf numFmtId="0" fontId="24" fillId="0" borderId="51" xfId="0" applyFont="1" applyBorder="1" applyAlignment="1" applyProtection="1">
      <alignment horizontal="left"/>
      <protection/>
    </xf>
    <xf numFmtId="0" fontId="30" fillId="0" borderId="42" xfId="0" applyFont="1" applyBorder="1" applyAlignment="1" applyProtection="1">
      <alignment horizontal="centerContinuous" vertical="center"/>
      <protection/>
    </xf>
    <xf numFmtId="0" fontId="30" fillId="0" borderId="55" xfId="0" applyFont="1" applyBorder="1" applyAlignment="1" applyProtection="1">
      <alignment horizontal="centerContinuous" vertical="center"/>
      <protection/>
    </xf>
    <xf numFmtId="0" fontId="30" fillId="0" borderId="43" xfId="0" applyFont="1" applyBorder="1" applyAlignment="1" applyProtection="1">
      <alignment horizontal="centerContinuous" vertical="center"/>
      <protection/>
    </xf>
    <xf numFmtId="49" fontId="13" fillId="0" borderId="57" xfId="0" applyNumberFormat="1" applyFont="1" applyBorder="1" applyAlignment="1" applyProtection="1">
      <alignment horizontal="left" vertical="top"/>
      <protection/>
    </xf>
    <xf numFmtId="49" fontId="13" fillId="0" borderId="58" xfId="0" applyNumberFormat="1" applyFont="1" applyBorder="1" applyAlignment="1" applyProtection="1">
      <alignment horizontal="left" vertical="top"/>
      <protection/>
    </xf>
    <xf numFmtId="43" fontId="28" fillId="0" borderId="28" xfId="42" applyFont="1" applyBorder="1" applyAlignment="1" applyProtection="1">
      <alignment horizontal="right" vertical="top"/>
      <protection/>
    </xf>
    <xf numFmtId="43" fontId="28" fillId="0" borderId="21" xfId="42" applyFont="1" applyBorder="1" applyAlignment="1" applyProtection="1">
      <alignment horizontal="right" vertical="top"/>
      <protection/>
    </xf>
    <xf numFmtId="168" fontId="28" fillId="0" borderId="28" xfId="42" applyNumberFormat="1" applyFont="1" applyBorder="1" applyAlignment="1" applyProtection="1">
      <alignment vertical="top"/>
      <protection/>
    </xf>
    <xf numFmtId="168" fontId="28" fillId="0" borderId="21" xfId="42" applyNumberFormat="1" applyFont="1" applyBorder="1" applyAlignment="1" applyProtection="1">
      <alignment vertical="top"/>
      <protection/>
    </xf>
    <xf numFmtId="0" fontId="13" fillId="29" borderId="59" xfId="0" applyFont="1" applyFill="1" applyBorder="1" applyAlignment="1" applyProtection="1">
      <alignment horizontal="centerContinuous"/>
      <protection/>
    </xf>
    <xf numFmtId="0" fontId="13" fillId="29" borderId="40" xfId="0" applyFont="1" applyFill="1" applyBorder="1" applyAlignment="1" applyProtection="1">
      <alignment horizontal="centerContinuous"/>
      <protection/>
    </xf>
    <xf numFmtId="0" fontId="13" fillId="29" borderId="60" xfId="0" applyFont="1" applyFill="1" applyBorder="1" applyAlignment="1" applyProtection="1">
      <alignment horizontal="centerContinuous"/>
      <protection/>
    </xf>
    <xf numFmtId="0" fontId="13" fillId="29" borderId="61" xfId="0" applyFont="1" applyFill="1" applyBorder="1" applyAlignment="1" applyProtection="1">
      <alignment horizontal="centerContinuous"/>
      <protection/>
    </xf>
    <xf numFmtId="0" fontId="30" fillId="0" borderId="50" xfId="0" applyFont="1" applyBorder="1" applyAlignment="1" applyProtection="1">
      <alignment horizontal="centerContinuous" vertical="center"/>
      <protection/>
    </xf>
    <xf numFmtId="0" fontId="30" fillId="0" borderId="51" xfId="0" applyFont="1" applyBorder="1" applyAlignment="1" applyProtection="1">
      <alignment horizontal="centerContinuous" vertical="center"/>
      <protection/>
    </xf>
    <xf numFmtId="0" fontId="32" fillId="29" borderId="59" xfId="0" applyFont="1" applyFill="1" applyBorder="1" applyAlignment="1" applyProtection="1">
      <alignment horizontal="centerContinuous" vertical="center"/>
      <protection/>
    </xf>
    <xf numFmtId="0" fontId="18" fillId="29" borderId="40" xfId="0" applyFont="1" applyFill="1" applyBorder="1" applyAlignment="1" applyProtection="1">
      <alignment horizontal="centerContinuous" vertical="center"/>
      <protection/>
    </xf>
    <xf numFmtId="0" fontId="18" fillId="29" borderId="62" xfId="0" applyFont="1" applyFill="1" applyBorder="1" applyAlignment="1" applyProtection="1">
      <alignment horizontal="centerContinuous" vertical="center"/>
      <protection/>
    </xf>
    <xf numFmtId="0" fontId="24" fillId="0" borderId="50" xfId="0" applyFont="1" applyBorder="1" applyAlignment="1" applyProtection="1">
      <alignment vertical="top"/>
      <protection/>
    </xf>
    <xf numFmtId="0" fontId="24" fillId="0" borderId="10" xfId="0" applyFont="1" applyBorder="1" applyAlignment="1" applyProtection="1">
      <alignment vertical="top"/>
      <protection/>
    </xf>
    <xf numFmtId="0" fontId="24" fillId="0" borderId="41" xfId="0" applyFont="1" applyBorder="1" applyAlignment="1" applyProtection="1">
      <alignment vertical="top"/>
      <protection/>
    </xf>
    <xf numFmtId="0" fontId="4" fillId="0" borderId="56" xfId="0" applyFont="1" applyBorder="1" applyAlignment="1" applyProtection="1">
      <alignment vertical="top"/>
      <protection/>
    </xf>
    <xf numFmtId="0" fontId="4" fillId="0" borderId="47" xfId="0" applyFont="1" applyBorder="1" applyAlignment="1" applyProtection="1">
      <alignment vertical="top"/>
      <protection/>
    </xf>
    <xf numFmtId="0" fontId="4" fillId="0" borderId="63" xfId="0" applyFont="1" applyBorder="1" applyAlignment="1" applyProtection="1">
      <alignment vertical="top"/>
      <protection/>
    </xf>
    <xf numFmtId="43" fontId="14" fillId="0" borderId="56" xfId="42" applyFont="1" applyBorder="1" applyAlignment="1" applyProtection="1">
      <alignment horizontal="centerContinuous" vertical="top"/>
      <protection/>
    </xf>
    <xf numFmtId="43" fontId="14" fillId="0" borderId="47" xfId="42" applyFont="1" applyBorder="1" applyAlignment="1" applyProtection="1">
      <alignment horizontal="centerContinuous" vertical="top"/>
      <protection/>
    </xf>
    <xf numFmtId="43" fontId="14" fillId="0" borderId="63" xfId="42" applyFont="1" applyBorder="1" applyAlignment="1" applyProtection="1">
      <alignment horizontal="centerContinuous" vertical="top"/>
      <protection/>
    </xf>
    <xf numFmtId="43" fontId="14" fillId="0" borderId="52" xfId="42" applyFont="1" applyBorder="1" applyAlignment="1" applyProtection="1">
      <alignment horizontal="centerContinuous" vertical="top"/>
      <protection/>
    </xf>
    <xf numFmtId="43" fontId="14" fillId="0" borderId="46" xfId="42" applyFont="1" applyBorder="1" applyAlignment="1" applyProtection="1">
      <alignment horizontal="centerContinuous" vertical="top"/>
      <protection/>
    </xf>
    <xf numFmtId="43" fontId="14" fillId="0" borderId="32" xfId="42" applyFont="1" applyBorder="1" applyAlignment="1" applyProtection="1">
      <alignment horizontal="centerContinuous" vertical="top"/>
      <protection/>
    </xf>
    <xf numFmtId="172" fontId="39" fillId="0" borderId="56" xfId="0" applyNumberFormat="1" applyFont="1" applyBorder="1" applyAlignment="1" applyProtection="1">
      <alignment horizontal="centerContinuous"/>
      <protection/>
    </xf>
    <xf numFmtId="172" fontId="39" fillId="0" borderId="48" xfId="0" applyNumberFormat="1" applyFont="1" applyBorder="1" applyAlignment="1" applyProtection="1">
      <alignment horizontal="centerContinuous"/>
      <protection/>
    </xf>
    <xf numFmtId="172" fontId="39" fillId="0" borderId="64" xfId="0" applyNumberFormat="1" applyFont="1" applyBorder="1" applyAlignment="1" applyProtection="1">
      <alignment horizontal="centerContinuous"/>
      <protection/>
    </xf>
    <xf numFmtId="172" fontId="39" fillId="0" borderId="38" xfId="0" applyNumberFormat="1" applyFont="1" applyBorder="1" applyAlignment="1" applyProtection="1">
      <alignment horizontal="centerContinuous"/>
      <protection/>
    </xf>
    <xf numFmtId="0" fontId="25" fillId="0" borderId="0" xfId="0" applyFont="1" applyFill="1" applyBorder="1" applyAlignment="1" applyProtection="1">
      <alignment/>
      <protection locked="0"/>
    </xf>
    <xf numFmtId="0" fontId="18" fillId="0" borderId="17" xfId="0" applyFont="1" applyBorder="1" applyAlignment="1" applyProtection="1">
      <alignment horizontal="centerContinuous" vertical="top"/>
      <protection/>
    </xf>
    <xf numFmtId="0" fontId="18" fillId="0" borderId="21" xfId="0" applyFont="1" applyBorder="1" applyAlignment="1" applyProtection="1">
      <alignment horizontal="centerContinuous" vertical="top"/>
      <protection/>
    </xf>
    <xf numFmtId="0" fontId="18" fillId="0" borderId="28" xfId="0" applyFont="1" applyBorder="1" applyAlignment="1" applyProtection="1">
      <alignment horizontal="centerContinuous"/>
      <protection/>
    </xf>
    <xf numFmtId="0" fontId="18" fillId="0" borderId="17" xfId="0" applyFont="1" applyBorder="1" applyAlignment="1" applyProtection="1">
      <alignment horizontal="centerContinuous"/>
      <protection/>
    </xf>
    <xf numFmtId="0" fontId="30" fillId="0" borderId="20" xfId="0" applyFont="1" applyBorder="1" applyAlignment="1" applyProtection="1">
      <alignment horizontal="left" vertical="top"/>
      <protection/>
    </xf>
    <xf numFmtId="0" fontId="30" fillId="0" borderId="17" xfId="0" applyFont="1" applyBorder="1" applyAlignment="1" applyProtection="1">
      <alignment horizontal="left" vertical="top"/>
      <protection/>
    </xf>
    <xf numFmtId="0" fontId="30" fillId="0" borderId="21" xfId="0" applyFont="1" applyBorder="1" applyAlignment="1" applyProtection="1">
      <alignment horizontal="left" vertical="top"/>
      <protection/>
    </xf>
    <xf numFmtId="0" fontId="18" fillId="0" borderId="50" xfId="0" applyFont="1" applyBorder="1" applyAlignment="1" applyProtection="1">
      <alignment horizontal="centerContinuous"/>
      <protection/>
    </xf>
    <xf numFmtId="0" fontId="18" fillId="0" borderId="51" xfId="0" applyFont="1" applyBorder="1" applyAlignment="1" applyProtection="1">
      <alignment horizontal="centerContinuous"/>
      <protection/>
    </xf>
    <xf numFmtId="0" fontId="18" fillId="0" borderId="65" xfId="0" applyFont="1" applyBorder="1" applyAlignment="1" applyProtection="1">
      <alignment horizontal="centerContinuous"/>
      <protection/>
    </xf>
    <xf numFmtId="0" fontId="18" fillId="0" borderId="39" xfId="0" applyFont="1" applyBorder="1" applyAlignment="1" applyProtection="1">
      <alignment horizontal="centerContinuous"/>
      <protection/>
    </xf>
    <xf numFmtId="0" fontId="18" fillId="0" borderId="65" xfId="0" applyFont="1" applyBorder="1" applyAlignment="1" applyProtection="1">
      <alignment horizontal="centerContinuous" vertical="top"/>
      <protection/>
    </xf>
    <xf numFmtId="0" fontId="18" fillId="0" borderId="39" xfId="0" applyFont="1" applyBorder="1" applyAlignment="1" applyProtection="1">
      <alignment horizontal="centerContinuous" vertical="top"/>
      <protection/>
    </xf>
    <xf numFmtId="0" fontId="18" fillId="0" borderId="52" xfId="0" applyFont="1" applyBorder="1" applyAlignment="1" applyProtection="1">
      <alignment horizontal="centerContinuous" vertical="top"/>
      <protection/>
    </xf>
    <xf numFmtId="0" fontId="18" fillId="0" borderId="49" xfId="0" applyFont="1" applyBorder="1" applyAlignment="1" applyProtection="1">
      <alignment horizontal="centerContinuous" vertical="top"/>
      <protection/>
    </xf>
    <xf numFmtId="0" fontId="41" fillId="31" borderId="28" xfId="0" applyFont="1" applyFill="1" applyBorder="1" applyAlignment="1" applyProtection="1">
      <alignment horizontal="center" vertical="center"/>
      <protection/>
    </xf>
    <xf numFmtId="0" fontId="42" fillId="31" borderId="17" xfId="0" applyFont="1" applyFill="1" applyBorder="1" applyAlignment="1" applyProtection="1">
      <alignment horizontal="center" vertical="center"/>
      <protection/>
    </xf>
    <xf numFmtId="0" fontId="42" fillId="31" borderId="21" xfId="0" applyFont="1" applyFill="1" applyBorder="1" applyAlignment="1" applyProtection="1">
      <alignment horizontal="center" vertical="center"/>
      <protection/>
    </xf>
    <xf numFmtId="0" fontId="18" fillId="0" borderId="17" xfId="0" applyFont="1" applyBorder="1" applyAlignment="1" applyProtection="1">
      <alignment horizontal="centerContinuous" vertical="top" wrapText="1"/>
      <protection/>
    </xf>
    <xf numFmtId="49" fontId="7" fillId="0" borderId="31" xfId="0" applyNumberFormat="1" applyFont="1" applyBorder="1" applyAlignment="1" applyProtection="1">
      <alignment horizontal="centerContinuous" vertical="center"/>
      <protection locked="0"/>
    </xf>
    <xf numFmtId="49" fontId="7" fillId="0" borderId="19" xfId="0" applyNumberFormat="1" applyFont="1" applyBorder="1" applyAlignment="1" applyProtection="1">
      <alignment horizontal="centerContinuous" vertical="center"/>
      <protection locked="0"/>
    </xf>
    <xf numFmtId="0" fontId="7" fillId="0" borderId="31" xfId="0" applyFont="1" applyBorder="1" applyAlignment="1" applyProtection="1">
      <alignment horizontal="centerContinuous" vertical="center"/>
      <protection locked="0"/>
    </xf>
    <xf numFmtId="0" fontId="7" fillId="0" borderId="19" xfId="0" applyFont="1" applyBorder="1" applyAlignment="1" applyProtection="1">
      <alignment horizontal="centerContinuous" vertical="center"/>
      <protection locked="0"/>
    </xf>
    <xf numFmtId="0" fontId="7" fillId="0" borderId="52" xfId="0" applyFont="1" applyBorder="1" applyAlignment="1" applyProtection="1">
      <alignment horizontal="centerContinuous" vertical="center"/>
      <protection locked="0"/>
    </xf>
    <xf numFmtId="0" fontId="7" fillId="0" borderId="46" xfId="0" applyFont="1" applyBorder="1" applyAlignment="1" applyProtection="1">
      <alignment horizontal="centerContinuous" vertical="center"/>
      <protection locked="0"/>
    </xf>
    <xf numFmtId="0" fontId="3" fillId="0" borderId="0" xfId="0" applyFont="1" applyFill="1" applyBorder="1" applyAlignment="1" applyProtection="1">
      <alignment/>
      <protection locked="0"/>
    </xf>
    <xf numFmtId="0" fontId="0" fillId="0" borderId="44" xfId="0" applyFont="1" applyBorder="1" applyAlignment="1" applyProtection="1">
      <alignment/>
      <protection/>
    </xf>
    <xf numFmtId="0" fontId="0" fillId="0" borderId="10" xfId="0" applyFont="1" applyBorder="1" applyAlignment="1" applyProtection="1">
      <alignment/>
      <protection/>
    </xf>
    <xf numFmtId="0" fontId="5" fillId="0" borderId="45" xfId="0" applyFont="1" applyBorder="1" applyAlignment="1" applyProtection="1">
      <alignment/>
      <protection/>
    </xf>
    <xf numFmtId="0" fontId="5" fillId="0" borderId="46" xfId="0" applyFont="1" applyBorder="1" applyAlignment="1" applyProtection="1">
      <alignment/>
      <protection/>
    </xf>
    <xf numFmtId="0" fontId="8" fillId="0" borderId="45" xfId="0" applyFont="1" applyBorder="1" applyAlignment="1" applyProtection="1">
      <alignment horizontal="centerContinuous"/>
      <protection/>
    </xf>
    <xf numFmtId="0" fontId="8" fillId="0" borderId="46" xfId="0" applyFont="1" applyBorder="1" applyAlignment="1" applyProtection="1">
      <alignment horizontal="centerContinuous"/>
      <protection/>
    </xf>
    <xf numFmtId="0" fontId="8" fillId="0" borderId="32" xfId="0" applyFont="1" applyBorder="1" applyAlignment="1" applyProtection="1">
      <alignment horizontal="centerContinuous"/>
      <protection/>
    </xf>
    <xf numFmtId="0" fontId="2" fillId="0" borderId="66" xfId="0" applyFont="1" applyBorder="1" applyAlignment="1" applyProtection="1">
      <alignment/>
      <protection/>
    </xf>
    <xf numFmtId="0" fontId="2" fillId="0" borderId="67" xfId="0" applyFont="1" applyBorder="1" applyAlignment="1" applyProtection="1">
      <alignment/>
      <protection/>
    </xf>
    <xf numFmtId="0" fontId="3" fillId="0" borderId="10" xfId="0" applyFont="1" applyBorder="1" applyAlignment="1" applyProtection="1">
      <alignment horizontal="centerContinuous"/>
      <protection/>
    </xf>
    <xf numFmtId="0" fontId="3" fillId="0" borderId="41" xfId="0" applyFont="1" applyBorder="1" applyAlignment="1" applyProtection="1">
      <alignment horizontal="centerContinuous"/>
      <protection/>
    </xf>
    <xf numFmtId="49" fontId="18" fillId="0" borderId="50" xfId="0" applyNumberFormat="1" applyFont="1" applyBorder="1" applyAlignment="1" applyProtection="1">
      <alignment horizontal="centerContinuous" vertical="center"/>
      <protection/>
    </xf>
    <xf numFmtId="49" fontId="18" fillId="0" borderId="10" xfId="0" applyNumberFormat="1" applyFont="1" applyBorder="1" applyAlignment="1" applyProtection="1">
      <alignment horizontal="centerContinuous" vertical="center"/>
      <protection/>
    </xf>
    <xf numFmtId="49" fontId="18" fillId="0" borderId="51" xfId="0" applyNumberFormat="1" applyFont="1" applyBorder="1" applyAlignment="1" applyProtection="1">
      <alignment horizontal="centerContinuous" vertical="center"/>
      <protection/>
    </xf>
    <xf numFmtId="170" fontId="7" fillId="0" borderId="45" xfId="0" applyNumberFormat="1" applyFont="1" applyBorder="1" applyAlignment="1" applyProtection="1">
      <alignment horizontal="centerContinuous" vertical="center"/>
      <protection locked="0"/>
    </xf>
    <xf numFmtId="170" fontId="7" fillId="0" borderId="46" xfId="0" applyNumberFormat="1" applyFont="1" applyBorder="1" applyAlignment="1" applyProtection="1">
      <alignment horizontal="centerContinuous" vertical="center"/>
      <protection locked="0"/>
    </xf>
    <xf numFmtId="0" fontId="4" fillId="0" borderId="44" xfId="0" applyFont="1" applyFill="1" applyBorder="1" applyAlignment="1" applyProtection="1">
      <alignment/>
      <protection/>
    </xf>
    <xf numFmtId="0" fontId="4" fillId="0" borderId="10" xfId="0" applyFont="1" applyFill="1" applyBorder="1" applyAlignment="1" applyProtection="1">
      <alignment/>
      <protection/>
    </xf>
    <xf numFmtId="0" fontId="4" fillId="0" borderId="51" xfId="0" applyFont="1" applyFill="1" applyBorder="1" applyAlignment="1" applyProtection="1">
      <alignment/>
      <protection/>
    </xf>
    <xf numFmtId="0" fontId="3" fillId="0" borderId="65" xfId="0" applyFont="1" applyBorder="1" applyAlignment="1" applyProtection="1">
      <alignment horizontal="centerContinuous" vertical="center"/>
      <protection/>
    </xf>
    <xf numFmtId="0" fontId="3" fillId="0" borderId="15" xfId="0" applyFont="1" applyBorder="1" applyAlignment="1" applyProtection="1">
      <alignment horizontal="centerContinuous" vertical="center"/>
      <protection/>
    </xf>
    <xf numFmtId="0" fontId="3" fillId="0" borderId="52" xfId="0" applyFont="1" applyBorder="1" applyAlignment="1" applyProtection="1">
      <alignment horizontal="centerContinuous" vertical="center"/>
      <protection/>
    </xf>
    <xf numFmtId="0" fontId="3" fillId="0" borderId="32" xfId="0" applyFont="1" applyBorder="1" applyAlignment="1" applyProtection="1">
      <alignment horizontal="centerContinuous" vertical="center"/>
      <protection/>
    </xf>
    <xf numFmtId="0" fontId="38" fillId="0" borderId="14" xfId="0" applyFont="1" applyFill="1" applyBorder="1" applyAlignment="1" applyProtection="1">
      <alignment horizontal="centerContinuous" vertical="center"/>
      <protection/>
    </xf>
    <xf numFmtId="0" fontId="38" fillId="0" borderId="0" xfId="0" applyFont="1" applyFill="1" applyBorder="1" applyAlignment="1" applyProtection="1">
      <alignment horizontal="centerContinuous" vertical="center"/>
      <protection/>
    </xf>
    <xf numFmtId="0" fontId="38" fillId="0" borderId="39" xfId="0" applyFont="1" applyFill="1" applyBorder="1" applyAlignment="1" applyProtection="1">
      <alignment horizontal="centerContinuous" vertical="center"/>
      <protection/>
    </xf>
    <xf numFmtId="0" fontId="38" fillId="0" borderId="45" xfId="0" applyFont="1" applyFill="1" applyBorder="1" applyAlignment="1" applyProtection="1">
      <alignment horizontal="centerContinuous" vertical="center"/>
      <protection/>
    </xf>
    <xf numFmtId="0" fontId="38" fillId="0" borderId="46" xfId="0" applyFont="1" applyFill="1" applyBorder="1" applyAlignment="1" applyProtection="1">
      <alignment horizontal="centerContinuous" vertical="center"/>
      <protection/>
    </xf>
    <xf numFmtId="0" fontId="38" fillId="0" borderId="49" xfId="0" applyFont="1" applyFill="1" applyBorder="1" applyAlignment="1" applyProtection="1">
      <alignment horizontal="centerContinuous" vertical="center"/>
      <protection/>
    </xf>
    <xf numFmtId="0" fontId="6" fillId="0" borderId="46" xfId="0" applyFont="1" applyBorder="1" applyAlignment="1" applyProtection="1">
      <alignment horizontal="centerContinuous"/>
      <protection/>
    </xf>
    <xf numFmtId="0" fontId="6" fillId="0" borderId="32" xfId="0" applyFont="1" applyBorder="1" applyAlignment="1" applyProtection="1">
      <alignment horizontal="centerContinuous"/>
      <protection/>
    </xf>
    <xf numFmtId="0" fontId="24" fillId="0" borderId="44" xfId="0" applyFont="1" applyBorder="1" applyAlignment="1" applyProtection="1">
      <alignment vertical="top"/>
      <protection/>
    </xf>
    <xf numFmtId="0" fontId="24" fillId="0" borderId="51" xfId="0" applyFont="1" applyBorder="1" applyAlignment="1" applyProtection="1">
      <alignment vertical="top"/>
      <protection/>
    </xf>
    <xf numFmtId="14" fontId="7" fillId="0" borderId="33" xfId="0" applyNumberFormat="1" applyFont="1" applyBorder="1" applyAlignment="1" applyProtection="1">
      <alignment horizontal="centerContinuous" vertical="center"/>
      <protection/>
    </xf>
    <xf numFmtId="14" fontId="7" fillId="0" borderId="19" xfId="0" applyNumberFormat="1" applyFont="1" applyBorder="1" applyAlignment="1" applyProtection="1">
      <alignment horizontal="centerContinuous" vertical="center"/>
      <protection/>
    </xf>
    <xf numFmtId="14" fontId="7" fillId="0" borderId="22" xfId="0" applyNumberFormat="1" applyFont="1" applyBorder="1" applyAlignment="1" applyProtection="1">
      <alignment horizontal="centerContinuous" vertical="center"/>
      <protection/>
    </xf>
    <xf numFmtId="0" fontId="25" fillId="0" borderId="14" xfId="0" applyFont="1" applyFill="1" applyBorder="1" applyAlignment="1" applyProtection="1">
      <alignment/>
      <protection locked="0"/>
    </xf>
    <xf numFmtId="0" fontId="25" fillId="0" borderId="45" xfId="0" applyFont="1" applyFill="1" applyBorder="1" applyAlignment="1" applyProtection="1">
      <alignment/>
      <protection locked="0"/>
    </xf>
    <xf numFmtId="0" fontId="29" fillId="0" borderId="44" xfId="0" applyFont="1" applyBorder="1" applyAlignment="1" applyProtection="1">
      <alignment/>
      <protection/>
    </xf>
    <xf numFmtId="0" fontId="29" fillId="0" borderId="10" xfId="0" applyFont="1" applyBorder="1" applyAlignment="1" applyProtection="1">
      <alignment/>
      <protection/>
    </xf>
    <xf numFmtId="0" fontId="29" fillId="0" borderId="41" xfId="0" applyFont="1" applyBorder="1" applyAlignment="1" applyProtection="1">
      <alignment/>
      <protection/>
    </xf>
    <xf numFmtId="0" fontId="24" fillId="0" borderId="16" xfId="0" applyFont="1" applyBorder="1" applyAlignment="1" applyProtection="1">
      <alignment/>
      <protection/>
    </xf>
    <xf numFmtId="0" fontId="24" fillId="0" borderId="47" xfId="0" applyFont="1" applyBorder="1" applyAlignment="1" applyProtection="1">
      <alignment/>
      <protection/>
    </xf>
    <xf numFmtId="0" fontId="24" fillId="0" borderId="48" xfId="0" applyFont="1" applyBorder="1" applyAlignment="1" applyProtection="1">
      <alignment/>
      <protection/>
    </xf>
    <xf numFmtId="0" fontId="25" fillId="0" borderId="15" xfId="0" applyFont="1" applyFill="1" applyBorder="1" applyAlignment="1" applyProtection="1">
      <alignment/>
      <protection locked="0"/>
    </xf>
    <xf numFmtId="0" fontId="25" fillId="0" borderId="32" xfId="0" applyFont="1" applyFill="1" applyBorder="1" applyAlignment="1" applyProtection="1">
      <alignment/>
      <protection locked="0"/>
    </xf>
    <xf numFmtId="0" fontId="27" fillId="0" borderId="46" xfId="0" applyFont="1" applyFill="1" applyBorder="1" applyAlignment="1" applyProtection="1">
      <alignment/>
      <protection locked="0"/>
    </xf>
    <xf numFmtId="49" fontId="7" fillId="0" borderId="46" xfId="0" applyNumberFormat="1" applyFont="1" applyBorder="1" applyAlignment="1" applyProtection="1">
      <alignment horizontal="centerContinuous" vertical="center"/>
      <protection locked="0"/>
    </xf>
    <xf numFmtId="49" fontId="7" fillId="0" borderId="49" xfId="0" applyNumberFormat="1" applyFont="1" applyBorder="1" applyAlignment="1" applyProtection="1">
      <alignment horizontal="centerContinuous" vertical="center"/>
      <protection locked="0"/>
    </xf>
    <xf numFmtId="169" fontId="7" fillId="0" borderId="45" xfId="0" applyNumberFormat="1" applyFont="1" applyBorder="1" applyAlignment="1" applyProtection="1">
      <alignment horizontal="centerContinuous" vertical="center"/>
      <protection locked="0"/>
    </xf>
    <xf numFmtId="169" fontId="7" fillId="0" borderId="46" xfId="0" applyNumberFormat="1" applyFont="1" applyBorder="1" applyAlignment="1" applyProtection="1">
      <alignment horizontal="centerContinuous" vertical="center"/>
      <protection locked="0"/>
    </xf>
    <xf numFmtId="167" fontId="34" fillId="0" borderId="16" xfId="0" applyNumberFormat="1" applyFont="1" applyBorder="1" applyAlignment="1" applyProtection="1">
      <alignment horizontal="right"/>
      <protection locked="0"/>
    </xf>
    <xf numFmtId="167" fontId="35" fillId="0" borderId="47" xfId="0" applyNumberFormat="1" applyFont="1" applyBorder="1" applyAlignment="1" applyProtection="1">
      <alignment horizontal="right"/>
      <protection locked="0"/>
    </xf>
    <xf numFmtId="167" fontId="35" fillId="0" borderId="19" xfId="0" applyNumberFormat="1" applyFont="1" applyBorder="1" applyAlignment="1" applyProtection="1">
      <alignment horizontal="right"/>
      <protection locked="0"/>
    </xf>
    <xf numFmtId="0" fontId="74" fillId="33" borderId="61" xfId="0" applyFont="1" applyFill="1" applyBorder="1" applyAlignment="1" applyProtection="1">
      <alignment horizontal="center"/>
      <protection/>
    </xf>
    <xf numFmtId="0" fontId="46" fillId="33" borderId="40" xfId="0" applyFont="1" applyFill="1" applyBorder="1" applyAlignment="1" applyProtection="1">
      <alignment horizontal="center"/>
      <protection/>
    </xf>
    <xf numFmtId="0" fontId="46" fillId="33" borderId="62" xfId="0" applyFont="1" applyFill="1" applyBorder="1" applyAlignment="1" applyProtection="1">
      <alignment horizontal="center"/>
      <protection/>
    </xf>
    <xf numFmtId="0" fontId="30" fillId="0" borderId="66" xfId="0" applyFont="1" applyBorder="1" applyAlignment="1" applyProtection="1">
      <alignment horizontal="center" vertical="center"/>
      <protection/>
    </xf>
    <xf numFmtId="0" fontId="30" fillId="0" borderId="67" xfId="0" applyFont="1" applyBorder="1" applyAlignment="1" applyProtection="1">
      <alignment horizontal="center" vertical="center"/>
      <protection/>
    </xf>
    <xf numFmtId="0" fontId="30" fillId="0" borderId="68" xfId="0" applyFont="1" applyBorder="1" applyAlignment="1" applyProtection="1">
      <alignment horizontal="center" vertical="center"/>
      <protection/>
    </xf>
    <xf numFmtId="0" fontId="30" fillId="0" borderId="66" xfId="0" applyFont="1" applyBorder="1" applyAlignment="1" applyProtection="1">
      <alignment horizontal="center" vertical="center" wrapText="1"/>
      <protection/>
    </xf>
    <xf numFmtId="0" fontId="30" fillId="0" borderId="67" xfId="0" applyFont="1" applyBorder="1" applyAlignment="1" applyProtection="1">
      <alignment horizontal="center" vertical="center" wrapText="1"/>
      <protection/>
    </xf>
    <xf numFmtId="0" fontId="30" fillId="0" borderId="68" xfId="0" applyFont="1" applyBorder="1" applyAlignment="1" applyProtection="1">
      <alignment horizontal="center" vertical="center" wrapText="1"/>
      <protection/>
    </xf>
    <xf numFmtId="0" fontId="30" fillId="0" borderId="57" xfId="0" applyFont="1" applyBorder="1" applyAlignment="1" applyProtection="1">
      <alignment horizontal="center" vertical="center" wrapText="1"/>
      <protection/>
    </xf>
    <xf numFmtId="0" fontId="30" fillId="0" borderId="69" xfId="0" applyFont="1" applyBorder="1" applyAlignment="1" applyProtection="1">
      <alignment horizontal="center" vertical="center" wrapText="1"/>
      <protection/>
    </xf>
    <xf numFmtId="0" fontId="30" fillId="0" borderId="58" xfId="0" applyFont="1" applyBorder="1" applyAlignment="1" applyProtection="1">
      <alignment horizontal="center" vertical="center" wrapText="1"/>
      <protection/>
    </xf>
    <xf numFmtId="0" fontId="30" fillId="0" borderId="20" xfId="0" applyFont="1" applyBorder="1" applyAlignment="1" applyProtection="1">
      <alignment horizontal="center" vertical="center"/>
      <protection/>
    </xf>
    <xf numFmtId="0" fontId="30" fillId="0" borderId="21" xfId="0"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30</xdr:row>
      <xdr:rowOff>304800</xdr:rowOff>
    </xdr:from>
    <xdr:to>
      <xdr:col>20</xdr:col>
      <xdr:colOff>2486025</xdr:colOff>
      <xdr:row>33</xdr:row>
      <xdr:rowOff>228600</xdr:rowOff>
    </xdr:to>
    <xdr:pic>
      <xdr:nvPicPr>
        <xdr:cNvPr id="1" name="TextBox2"/>
        <xdr:cNvPicPr preferRelativeResize="1">
          <a:picLocks noChangeAspect="1"/>
        </xdr:cNvPicPr>
      </xdr:nvPicPr>
      <xdr:blipFill>
        <a:blip r:embed="rId1"/>
        <a:stretch>
          <a:fillRect/>
        </a:stretch>
      </xdr:blipFill>
      <xdr:spPr>
        <a:xfrm>
          <a:off x="4514850" y="10382250"/>
          <a:ext cx="151923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99"/>
  <sheetViews>
    <sheetView tabSelected="1" zoomScale="46" zoomScaleNormal="46" zoomScalePageLayoutView="0" workbookViewId="0" topLeftCell="D1">
      <selection activeCell="K4" sqref="K4"/>
    </sheetView>
  </sheetViews>
  <sheetFormatPr defaultColWidth="9.140625" defaultRowHeight="12.75"/>
  <cols>
    <col min="1" max="1" width="12.7109375" style="2" customWidth="1"/>
    <col min="2" max="2" width="19.140625" style="2" customWidth="1"/>
    <col min="3" max="3" width="18.8515625" style="2" customWidth="1"/>
    <col min="4" max="4" width="15.00390625" style="2" customWidth="1"/>
    <col min="5" max="5" width="16.00390625" style="2" customWidth="1"/>
    <col min="6" max="7" width="10.7109375" style="2" customWidth="1"/>
    <col min="8" max="8" width="11.57421875" style="2" customWidth="1"/>
    <col min="9" max="9" width="13.8515625" style="2" customWidth="1"/>
    <col min="10" max="10" width="13.140625" style="2" customWidth="1"/>
    <col min="11" max="11" width="11.8515625" style="2" customWidth="1"/>
    <col min="12" max="12" width="14.140625" style="108" customWidth="1"/>
    <col min="13" max="15" width="10.00390625" style="2" customWidth="1"/>
    <col min="16" max="16" width="10.57421875" style="2" customWidth="1"/>
    <col min="17" max="17" width="10.00390625" style="2" customWidth="1"/>
    <col min="18" max="18" width="11.140625" style="2" customWidth="1"/>
    <col min="19" max="19" width="14.28125" style="2" customWidth="1"/>
    <col min="20" max="20" width="14.57421875" style="2" customWidth="1"/>
    <col min="21" max="21" width="39.8515625" style="2" customWidth="1"/>
    <col min="22" max="16384" width="9.140625" style="2" customWidth="1"/>
  </cols>
  <sheetData>
    <row r="1" spans="1:21" ht="24" customHeight="1">
      <c r="A1" s="228" t="s">
        <v>0</v>
      </c>
      <c r="B1" s="229"/>
      <c r="C1" s="229"/>
      <c r="D1" s="237" t="s">
        <v>1</v>
      </c>
      <c r="E1" s="237"/>
      <c r="F1" s="237"/>
      <c r="G1" s="238"/>
      <c r="H1" s="235"/>
      <c r="I1" s="266" t="s">
        <v>2</v>
      </c>
      <c r="J1" s="267"/>
      <c r="K1" s="267"/>
      <c r="L1" s="267"/>
      <c r="M1" s="267"/>
      <c r="N1" s="268"/>
      <c r="O1" s="259" t="s">
        <v>3</v>
      </c>
      <c r="P1" s="186"/>
      <c r="Q1" s="186"/>
      <c r="R1" s="260"/>
      <c r="S1" s="185" t="s">
        <v>4</v>
      </c>
      <c r="T1" s="186"/>
      <c r="U1" s="187"/>
    </row>
    <row r="2" spans="1:21" ht="24" customHeight="1" thickBot="1">
      <c r="A2" s="230" t="s">
        <v>5</v>
      </c>
      <c r="B2" s="231"/>
      <c r="C2" s="231"/>
      <c r="D2" s="257" t="s">
        <v>6</v>
      </c>
      <c r="E2" s="257"/>
      <c r="F2" s="257"/>
      <c r="G2" s="258"/>
      <c r="H2" s="236"/>
      <c r="I2" s="264"/>
      <c r="J2" s="201"/>
      <c r="K2" s="201"/>
      <c r="L2" s="201"/>
      <c r="M2" s="201"/>
      <c r="N2" s="272"/>
      <c r="O2" s="261"/>
      <c r="P2" s="262"/>
      <c r="Q2" s="262"/>
      <c r="R2" s="263"/>
      <c r="S2" s="221" t="s">
        <v>7</v>
      </c>
      <c r="T2" s="222"/>
      <c r="U2" s="69"/>
    </row>
    <row r="3" spans="1:21" s="3" customFormat="1" ht="15.75" customHeight="1" thickBot="1">
      <c r="A3" s="232"/>
      <c r="B3" s="233"/>
      <c r="C3" s="233"/>
      <c r="D3" s="233"/>
      <c r="E3" s="233"/>
      <c r="F3" s="233"/>
      <c r="G3" s="233"/>
      <c r="H3" s="234"/>
      <c r="I3" s="264"/>
      <c r="J3" s="227"/>
      <c r="K3" s="227"/>
      <c r="L3" s="227"/>
      <c r="M3" s="227"/>
      <c r="N3" s="272"/>
      <c r="O3" s="269" t="s">
        <v>8</v>
      </c>
      <c r="P3" s="270"/>
      <c r="Q3" s="270"/>
      <c r="R3" s="271"/>
      <c r="S3" s="188" t="s">
        <v>9</v>
      </c>
      <c r="T3" s="189"/>
      <c r="U3" s="190"/>
    </row>
    <row r="4" spans="1:21" s="3" customFormat="1" ht="15.75" customHeight="1" thickBot="1">
      <c r="A4" s="244" t="s">
        <v>10</v>
      </c>
      <c r="B4" s="245"/>
      <c r="C4" s="245"/>
      <c r="D4" s="245"/>
      <c r="E4" s="245"/>
      <c r="F4" s="246"/>
      <c r="G4" s="24" t="s">
        <v>11</v>
      </c>
      <c r="H4" s="4"/>
      <c r="I4" s="264"/>
      <c r="J4" s="227"/>
      <c r="K4" s="227"/>
      <c r="L4" s="227"/>
      <c r="M4" s="227"/>
      <c r="N4" s="272"/>
      <c r="O4" s="242"/>
      <c r="P4" s="243"/>
      <c r="Q4" s="275"/>
      <c r="R4" s="276"/>
      <c r="S4" s="223" t="s">
        <v>12</v>
      </c>
      <c r="T4" s="224"/>
      <c r="U4" s="70"/>
    </row>
    <row r="5" spans="1:21" s="3" customFormat="1" ht="15.75" customHeight="1">
      <c r="A5" s="251" t="s">
        <v>13</v>
      </c>
      <c r="B5" s="252"/>
      <c r="C5" s="252"/>
      <c r="D5" s="252"/>
      <c r="E5" s="252"/>
      <c r="F5" s="253"/>
      <c r="G5" s="247">
        <v>694</v>
      </c>
      <c r="H5" s="248"/>
      <c r="I5" s="264"/>
      <c r="J5" s="227"/>
      <c r="K5" s="227"/>
      <c r="L5" s="227"/>
      <c r="M5" s="227"/>
      <c r="N5" s="272"/>
      <c r="O5" s="164" t="s">
        <v>14</v>
      </c>
      <c r="P5" s="165"/>
      <c r="Q5" s="165"/>
      <c r="R5" s="166"/>
      <c r="S5" s="188" t="s">
        <v>15</v>
      </c>
      <c r="T5" s="189"/>
      <c r="U5" s="190"/>
    </row>
    <row r="6" spans="1:21" s="3" customFormat="1" ht="21" customHeight="1" thickBot="1">
      <c r="A6" s="254"/>
      <c r="B6" s="255"/>
      <c r="C6" s="255"/>
      <c r="D6" s="255"/>
      <c r="E6" s="255"/>
      <c r="F6" s="256"/>
      <c r="G6" s="249"/>
      <c r="H6" s="250"/>
      <c r="I6" s="265"/>
      <c r="J6" s="274"/>
      <c r="K6" s="274"/>
      <c r="L6" s="274"/>
      <c r="M6" s="274"/>
      <c r="N6" s="273"/>
      <c r="O6" s="277"/>
      <c r="P6" s="278"/>
      <c r="Q6" s="275"/>
      <c r="R6" s="276"/>
      <c r="S6" s="225"/>
      <c r="T6" s="226"/>
      <c r="U6" s="71"/>
    </row>
    <row r="7" spans="1:21" s="26" customFormat="1" ht="21" customHeight="1" thickBot="1">
      <c r="A7" s="176" t="s">
        <v>16</v>
      </c>
      <c r="B7" s="177"/>
      <c r="C7" s="177"/>
      <c r="D7" s="177"/>
      <c r="E7" s="178"/>
      <c r="F7" s="179" t="s">
        <v>17</v>
      </c>
      <c r="G7" s="177"/>
      <c r="H7" s="177"/>
      <c r="I7" s="177"/>
      <c r="J7" s="177"/>
      <c r="K7" s="178"/>
      <c r="L7" s="94" t="s">
        <v>18</v>
      </c>
      <c r="M7" s="179" t="s">
        <v>19</v>
      </c>
      <c r="N7" s="177"/>
      <c r="O7" s="177"/>
      <c r="P7" s="177"/>
      <c r="Q7" s="178"/>
      <c r="R7" s="217"/>
      <c r="S7" s="204" t="s">
        <v>20</v>
      </c>
      <c r="T7" s="93" t="s">
        <v>21</v>
      </c>
      <c r="U7" s="167" t="s">
        <v>22</v>
      </c>
    </row>
    <row r="8" spans="1:21" s="25" customFormat="1" ht="12.75" customHeight="1">
      <c r="A8" s="285" t="s">
        <v>23</v>
      </c>
      <c r="B8" s="288" t="s">
        <v>24</v>
      </c>
      <c r="C8" s="291" t="s">
        <v>25</v>
      </c>
      <c r="D8" s="180" t="s">
        <v>26</v>
      </c>
      <c r="E8" s="181"/>
      <c r="F8" s="239" t="s">
        <v>27</v>
      </c>
      <c r="G8" s="240"/>
      <c r="H8" s="240"/>
      <c r="I8" s="241"/>
      <c r="J8" s="27"/>
      <c r="K8" s="204" t="s">
        <v>28</v>
      </c>
      <c r="L8" s="109"/>
      <c r="M8" s="28" t="s">
        <v>29</v>
      </c>
      <c r="N8" s="29"/>
      <c r="O8" s="30" t="s">
        <v>30</v>
      </c>
      <c r="P8" s="209" t="s">
        <v>31</v>
      </c>
      <c r="Q8" s="210"/>
      <c r="R8" s="218"/>
      <c r="S8" s="205"/>
      <c r="T8" s="31" t="s">
        <v>32</v>
      </c>
      <c r="U8" s="168"/>
    </row>
    <row r="9" spans="1:21" s="25" customFormat="1" ht="18" customHeight="1">
      <c r="A9" s="286"/>
      <c r="B9" s="289"/>
      <c r="C9" s="292"/>
      <c r="D9" s="294" t="s">
        <v>39</v>
      </c>
      <c r="E9" s="294" t="s">
        <v>40</v>
      </c>
      <c r="F9" s="294" t="s">
        <v>41</v>
      </c>
      <c r="G9" s="294" t="s">
        <v>42</v>
      </c>
      <c r="H9" s="294" t="s">
        <v>43</v>
      </c>
      <c r="I9" s="38" t="s">
        <v>44</v>
      </c>
      <c r="J9" s="66" t="s">
        <v>33</v>
      </c>
      <c r="K9" s="205"/>
      <c r="L9" s="110" t="s">
        <v>34</v>
      </c>
      <c r="M9" s="66" t="s">
        <v>35</v>
      </c>
      <c r="N9" s="206" t="s">
        <v>36</v>
      </c>
      <c r="O9" s="27" t="s">
        <v>37</v>
      </c>
      <c r="P9" s="211"/>
      <c r="Q9" s="212"/>
      <c r="R9" s="218"/>
      <c r="S9" s="205"/>
      <c r="T9" s="31" t="s">
        <v>38</v>
      </c>
      <c r="U9" s="168"/>
    </row>
    <row r="10" spans="1:21" s="25" customFormat="1" ht="18" customHeight="1" thickBot="1">
      <c r="A10" s="287"/>
      <c r="B10" s="290"/>
      <c r="C10" s="293"/>
      <c r="D10" s="295"/>
      <c r="E10" s="295"/>
      <c r="F10" s="295"/>
      <c r="G10" s="295"/>
      <c r="H10" s="295"/>
      <c r="I10" s="32" t="s">
        <v>52</v>
      </c>
      <c r="J10" s="66" t="s">
        <v>45</v>
      </c>
      <c r="K10" s="220" t="s">
        <v>46</v>
      </c>
      <c r="L10" s="111" t="s">
        <v>47</v>
      </c>
      <c r="M10" s="66" t="s">
        <v>48</v>
      </c>
      <c r="N10" s="207"/>
      <c r="O10" s="27" t="s">
        <v>49</v>
      </c>
      <c r="P10" s="213" t="s">
        <v>50</v>
      </c>
      <c r="Q10" s="214"/>
      <c r="R10" s="218"/>
      <c r="S10" s="202" t="s">
        <v>28</v>
      </c>
      <c r="T10" s="92" t="s">
        <v>51</v>
      </c>
      <c r="U10" s="168"/>
    </row>
    <row r="11" spans="1:21" s="25" customFormat="1" ht="18" customHeight="1" thickBot="1">
      <c r="A11" s="51">
        <v>39356</v>
      </c>
      <c r="B11" s="52" t="s">
        <v>57</v>
      </c>
      <c r="C11" s="53" t="s">
        <v>58</v>
      </c>
      <c r="D11" s="54" t="s">
        <v>59</v>
      </c>
      <c r="E11" s="55" t="s">
        <v>60</v>
      </c>
      <c r="F11" s="56">
        <v>16</v>
      </c>
      <c r="G11" s="56">
        <v>19</v>
      </c>
      <c r="H11" s="56">
        <v>29</v>
      </c>
      <c r="I11" s="39">
        <f>SUM(F11:H11)</f>
        <v>64</v>
      </c>
      <c r="J11" s="67" t="s">
        <v>53</v>
      </c>
      <c r="K11" s="203"/>
      <c r="L11" s="111" t="s">
        <v>54</v>
      </c>
      <c r="M11" s="68" t="s">
        <v>35</v>
      </c>
      <c r="N11" s="208"/>
      <c r="O11" s="32" t="s">
        <v>55</v>
      </c>
      <c r="P11" s="215"/>
      <c r="Q11" s="216"/>
      <c r="R11" s="219"/>
      <c r="S11" s="203"/>
      <c r="T11" s="31" t="s">
        <v>56</v>
      </c>
      <c r="U11" s="169"/>
    </row>
    <row r="12" spans="1:21" s="37" customFormat="1" ht="31.5" customHeight="1">
      <c r="A12" s="51"/>
      <c r="B12" s="52"/>
      <c r="C12" s="53"/>
      <c r="D12" s="54"/>
      <c r="E12" s="55"/>
      <c r="F12" s="56"/>
      <c r="G12" s="56"/>
      <c r="H12" s="56"/>
      <c r="I12" s="39">
        <f>SUM(F12:H12)</f>
        <v>0</v>
      </c>
      <c r="J12" s="58"/>
      <c r="K12" s="40">
        <f aca="true" t="shared" si="0" ref="K12:K26">I11+J12</f>
        <v>64</v>
      </c>
      <c r="L12" s="112" t="s">
        <v>61</v>
      </c>
      <c r="M12" s="59">
        <v>180</v>
      </c>
      <c r="N12" s="59"/>
      <c r="O12" s="60">
        <v>0.51</v>
      </c>
      <c r="P12" s="65"/>
      <c r="Q12" s="34">
        <f>(M12+N12)*O12</f>
        <v>91.8</v>
      </c>
      <c r="R12" s="87"/>
      <c r="S12" s="35">
        <f>K12+Q12+R12</f>
        <v>155.8</v>
      </c>
      <c r="T12" s="36" t="s">
        <v>62</v>
      </c>
      <c r="U12" s="57" t="s">
        <v>63</v>
      </c>
    </row>
    <row r="13" spans="1:21" s="37" customFormat="1" ht="31.5" customHeight="1">
      <c r="A13" s="51">
        <v>39360</v>
      </c>
      <c r="B13" s="52" t="s">
        <v>57</v>
      </c>
      <c r="C13" s="53" t="s">
        <v>64</v>
      </c>
      <c r="D13" s="54" t="s">
        <v>65</v>
      </c>
      <c r="E13" s="55" t="s">
        <v>66</v>
      </c>
      <c r="F13" s="56"/>
      <c r="G13" s="56"/>
      <c r="H13" s="56"/>
      <c r="I13" s="39">
        <f aca="true" t="shared" si="1" ref="I13:I21">SUM(F13:H13)</f>
        <v>0</v>
      </c>
      <c r="J13" s="58"/>
      <c r="K13" s="40">
        <f t="shared" si="0"/>
        <v>0</v>
      </c>
      <c r="L13" s="112"/>
      <c r="M13" s="59"/>
      <c r="N13" s="59"/>
      <c r="O13" s="60">
        <v>0.51</v>
      </c>
      <c r="P13" s="65"/>
      <c r="Q13" s="34">
        <f>(M13+N13)*O13</f>
        <v>0</v>
      </c>
      <c r="R13" s="87"/>
      <c r="S13" s="35">
        <f aca="true" t="shared" si="2" ref="S13:S26">K13+Q13+R13</f>
        <v>0</v>
      </c>
      <c r="T13" s="36"/>
      <c r="U13" s="57"/>
    </row>
    <row r="14" spans="1:21" s="37" customFormat="1" ht="31.5" customHeight="1">
      <c r="A14" s="51"/>
      <c r="B14" s="52"/>
      <c r="C14" s="53"/>
      <c r="D14" s="54"/>
      <c r="E14" s="55"/>
      <c r="F14" s="56"/>
      <c r="G14" s="56"/>
      <c r="H14" s="56"/>
      <c r="I14" s="39">
        <f t="shared" si="1"/>
        <v>0</v>
      </c>
      <c r="J14" s="58"/>
      <c r="K14" s="40">
        <f t="shared" si="0"/>
        <v>0</v>
      </c>
      <c r="L14" s="112"/>
      <c r="M14" s="59">
        <v>16</v>
      </c>
      <c r="N14" s="59"/>
      <c r="O14" s="60">
        <v>0.51</v>
      </c>
      <c r="P14" s="65"/>
      <c r="Q14" s="34">
        <f aca="true" t="shared" si="3" ref="Q14:Q26">(M14+N14)*O14</f>
        <v>8.16</v>
      </c>
      <c r="R14" s="87"/>
      <c r="S14" s="35">
        <f t="shared" si="2"/>
        <v>8.16</v>
      </c>
      <c r="T14" s="36"/>
      <c r="U14" s="57" t="s">
        <v>67</v>
      </c>
    </row>
    <row r="15" spans="1:21" s="37" customFormat="1" ht="31.5" customHeight="1">
      <c r="A15" s="51">
        <v>39401</v>
      </c>
      <c r="B15" s="52" t="s">
        <v>68</v>
      </c>
      <c r="C15" s="53" t="s">
        <v>69</v>
      </c>
      <c r="D15" s="54" t="s">
        <v>70</v>
      </c>
      <c r="E15" s="55"/>
      <c r="F15" s="56"/>
      <c r="G15" s="56">
        <v>18</v>
      </c>
      <c r="H15" s="56">
        <v>31</v>
      </c>
      <c r="I15" s="39">
        <f t="shared" si="1"/>
        <v>49</v>
      </c>
      <c r="J15" s="58"/>
      <c r="K15" s="40">
        <f t="shared" si="0"/>
        <v>0</v>
      </c>
      <c r="L15" s="112"/>
      <c r="M15" s="59"/>
      <c r="N15" s="59"/>
      <c r="O15" s="60">
        <v>0.51</v>
      </c>
      <c r="P15" s="65"/>
      <c r="Q15" s="34">
        <f t="shared" si="3"/>
        <v>0</v>
      </c>
      <c r="R15" s="87"/>
      <c r="S15" s="35">
        <f t="shared" si="2"/>
        <v>0</v>
      </c>
      <c r="T15" s="36"/>
      <c r="U15" s="57"/>
    </row>
    <row r="16" spans="1:21" s="37" customFormat="1" ht="31.5" customHeight="1">
      <c r="A16" s="51">
        <v>39402</v>
      </c>
      <c r="B16" s="52"/>
      <c r="C16" s="53"/>
      <c r="D16" s="54"/>
      <c r="E16" s="55"/>
      <c r="F16" s="56">
        <v>12</v>
      </c>
      <c r="G16" s="56">
        <v>18</v>
      </c>
      <c r="H16" s="56">
        <v>31</v>
      </c>
      <c r="I16" s="39">
        <f t="shared" si="1"/>
        <v>61</v>
      </c>
      <c r="J16" s="58">
        <v>75</v>
      </c>
      <c r="K16" s="40">
        <f t="shared" si="0"/>
        <v>124</v>
      </c>
      <c r="L16" s="112"/>
      <c r="M16" s="59"/>
      <c r="N16" s="59"/>
      <c r="O16" s="60">
        <v>0.51</v>
      </c>
      <c r="P16" s="65"/>
      <c r="Q16" s="34">
        <f t="shared" si="3"/>
        <v>0</v>
      </c>
      <c r="R16" s="87"/>
      <c r="S16" s="35">
        <f t="shared" si="2"/>
        <v>124</v>
      </c>
      <c r="T16" s="36"/>
      <c r="U16" s="57" t="s">
        <v>71</v>
      </c>
    </row>
    <row r="17" spans="1:21" s="37" customFormat="1" ht="31.5" customHeight="1">
      <c r="A17" s="51">
        <v>39403</v>
      </c>
      <c r="B17" s="52"/>
      <c r="C17" s="53"/>
      <c r="D17" s="54"/>
      <c r="E17" s="55"/>
      <c r="F17" s="56">
        <v>12</v>
      </c>
      <c r="G17" s="56">
        <v>18</v>
      </c>
      <c r="H17" s="56">
        <v>31</v>
      </c>
      <c r="I17" s="39">
        <f t="shared" si="1"/>
        <v>61</v>
      </c>
      <c r="J17" s="58">
        <v>75</v>
      </c>
      <c r="K17" s="40">
        <f t="shared" si="0"/>
        <v>136</v>
      </c>
      <c r="L17" s="112"/>
      <c r="M17" s="59"/>
      <c r="N17" s="59"/>
      <c r="O17" s="60">
        <v>0.51</v>
      </c>
      <c r="P17" s="65"/>
      <c r="Q17" s="34">
        <f t="shared" si="3"/>
        <v>0</v>
      </c>
      <c r="R17" s="87"/>
      <c r="S17" s="35">
        <f t="shared" si="2"/>
        <v>136</v>
      </c>
      <c r="T17" s="36"/>
      <c r="U17" s="57"/>
    </row>
    <row r="18" spans="1:21" s="37" customFormat="1" ht="31.5" customHeight="1">
      <c r="A18" s="51">
        <v>39404</v>
      </c>
      <c r="B18" s="52" t="s">
        <v>69</v>
      </c>
      <c r="C18" s="53" t="s">
        <v>68</v>
      </c>
      <c r="D18" s="54" t="s">
        <v>66</v>
      </c>
      <c r="E18" s="55"/>
      <c r="F18" s="56">
        <v>12</v>
      </c>
      <c r="G18" s="56">
        <v>18</v>
      </c>
      <c r="H18" s="56"/>
      <c r="I18" s="39">
        <f t="shared" si="1"/>
        <v>30</v>
      </c>
      <c r="J18" s="58">
        <v>75</v>
      </c>
      <c r="K18" s="40">
        <f t="shared" si="0"/>
        <v>136</v>
      </c>
      <c r="L18" s="112"/>
      <c r="M18" s="59"/>
      <c r="N18" s="59"/>
      <c r="O18" s="60">
        <v>0.51</v>
      </c>
      <c r="P18" s="65"/>
      <c r="Q18" s="34">
        <f t="shared" si="3"/>
        <v>0</v>
      </c>
      <c r="R18" s="87"/>
      <c r="S18" s="35">
        <f t="shared" si="2"/>
        <v>136</v>
      </c>
      <c r="T18" s="36"/>
      <c r="U18" s="57"/>
    </row>
    <row r="19" spans="1:21" s="37" customFormat="1" ht="31.5" customHeight="1">
      <c r="A19" s="51"/>
      <c r="B19" s="52"/>
      <c r="C19" s="53"/>
      <c r="D19" s="54"/>
      <c r="E19" s="55"/>
      <c r="F19" s="56"/>
      <c r="G19" s="56"/>
      <c r="H19" s="56"/>
      <c r="I19" s="39">
        <f t="shared" si="1"/>
        <v>0</v>
      </c>
      <c r="J19" s="58"/>
      <c r="K19" s="40">
        <f t="shared" si="0"/>
        <v>30</v>
      </c>
      <c r="L19" s="112"/>
      <c r="M19" s="59"/>
      <c r="N19" s="59"/>
      <c r="O19" s="60">
        <v>0.51</v>
      </c>
      <c r="P19" s="65"/>
      <c r="Q19" s="34">
        <f t="shared" si="3"/>
        <v>0</v>
      </c>
      <c r="R19" s="87"/>
      <c r="S19" s="35">
        <f t="shared" si="2"/>
        <v>30</v>
      </c>
      <c r="T19" s="36"/>
      <c r="U19" s="57"/>
    </row>
    <row r="20" spans="1:21" s="37" customFormat="1" ht="31.5" customHeight="1">
      <c r="A20" s="51">
        <v>39416</v>
      </c>
      <c r="B20" s="52" t="s">
        <v>68</v>
      </c>
      <c r="C20" s="53" t="s">
        <v>72</v>
      </c>
      <c r="D20" s="54" t="s">
        <v>73</v>
      </c>
      <c r="E20" s="55"/>
      <c r="F20" s="56"/>
      <c r="G20" s="56"/>
      <c r="H20" s="56"/>
      <c r="I20" s="39">
        <f t="shared" si="1"/>
        <v>0</v>
      </c>
      <c r="J20" s="58"/>
      <c r="K20" s="40">
        <f t="shared" si="0"/>
        <v>0</v>
      </c>
      <c r="L20" s="112"/>
      <c r="M20" s="59"/>
      <c r="N20" s="59"/>
      <c r="O20" s="60">
        <v>0.51</v>
      </c>
      <c r="P20" s="65"/>
      <c r="Q20" s="34">
        <f t="shared" si="3"/>
        <v>0</v>
      </c>
      <c r="R20" s="87"/>
      <c r="S20" s="35">
        <f t="shared" si="2"/>
        <v>0</v>
      </c>
      <c r="T20" s="36"/>
      <c r="U20" s="57"/>
    </row>
    <row r="21" spans="1:21" s="37" customFormat="1" ht="31.5" customHeight="1">
      <c r="A21" s="51">
        <v>39417</v>
      </c>
      <c r="B21" s="52" t="s">
        <v>72</v>
      </c>
      <c r="C21" s="53" t="s">
        <v>68</v>
      </c>
      <c r="D21" s="54"/>
      <c r="E21" s="55" t="s">
        <v>75</v>
      </c>
      <c r="F21" s="56"/>
      <c r="G21" s="56"/>
      <c r="H21" s="56"/>
      <c r="I21" s="39">
        <f t="shared" si="1"/>
        <v>0</v>
      </c>
      <c r="J21" s="58">
        <v>100</v>
      </c>
      <c r="K21" s="40">
        <f t="shared" si="0"/>
        <v>100</v>
      </c>
      <c r="L21" s="113" t="s">
        <v>54</v>
      </c>
      <c r="M21" s="59"/>
      <c r="N21" s="59"/>
      <c r="O21" s="60">
        <v>0.51</v>
      </c>
      <c r="P21" s="65"/>
      <c r="Q21" s="34">
        <f t="shared" si="3"/>
        <v>0</v>
      </c>
      <c r="R21" s="87"/>
      <c r="S21" s="35">
        <f t="shared" si="2"/>
        <v>100</v>
      </c>
      <c r="T21" s="36"/>
      <c r="U21" s="57" t="s">
        <v>74</v>
      </c>
    </row>
    <row r="22" spans="1:21" s="37" customFormat="1" ht="31.5" customHeight="1">
      <c r="A22" s="51"/>
      <c r="B22" s="52"/>
      <c r="C22" s="53"/>
      <c r="D22" s="54"/>
      <c r="E22" s="55"/>
      <c r="F22" s="56"/>
      <c r="G22" s="56"/>
      <c r="H22" s="56"/>
      <c r="I22" s="39">
        <f>SUM(F22:H22)</f>
        <v>0</v>
      </c>
      <c r="J22" s="58"/>
      <c r="K22" s="40">
        <f t="shared" si="0"/>
        <v>0</v>
      </c>
      <c r="L22" s="112"/>
      <c r="M22" s="59"/>
      <c r="N22" s="59"/>
      <c r="O22" s="60">
        <v>0.51</v>
      </c>
      <c r="P22" s="65"/>
      <c r="Q22" s="34">
        <f t="shared" si="3"/>
        <v>0</v>
      </c>
      <c r="R22" s="87"/>
      <c r="S22" s="35">
        <f t="shared" si="2"/>
        <v>0</v>
      </c>
      <c r="T22" s="36"/>
      <c r="U22" s="57"/>
    </row>
    <row r="23" spans="1:21" s="37" customFormat="1" ht="31.5" customHeight="1">
      <c r="A23" s="51"/>
      <c r="B23" s="52"/>
      <c r="C23" s="53"/>
      <c r="D23" s="54"/>
      <c r="E23" s="55"/>
      <c r="F23" s="56"/>
      <c r="G23" s="56"/>
      <c r="H23" s="56"/>
      <c r="I23" s="39">
        <f>SUM(F23:H23)</f>
        <v>0</v>
      </c>
      <c r="J23" s="58"/>
      <c r="K23" s="40">
        <f t="shared" si="0"/>
        <v>0</v>
      </c>
      <c r="L23" s="112"/>
      <c r="M23" s="59"/>
      <c r="N23" s="59"/>
      <c r="O23" s="60">
        <v>0.51</v>
      </c>
      <c r="P23" s="65"/>
      <c r="Q23" s="34">
        <f t="shared" si="3"/>
        <v>0</v>
      </c>
      <c r="R23" s="87"/>
      <c r="S23" s="35">
        <f t="shared" si="2"/>
        <v>0</v>
      </c>
      <c r="T23" s="36"/>
      <c r="U23" s="57"/>
    </row>
    <row r="24" spans="1:21" s="37" customFormat="1" ht="31.5" customHeight="1">
      <c r="A24" s="51"/>
      <c r="B24" s="52"/>
      <c r="C24" s="53"/>
      <c r="D24" s="54"/>
      <c r="E24" s="55"/>
      <c r="F24" s="56"/>
      <c r="G24" s="56"/>
      <c r="H24" s="56"/>
      <c r="I24" s="39">
        <f>SUM(F24:H24)</f>
        <v>0</v>
      </c>
      <c r="J24" s="58"/>
      <c r="K24" s="40">
        <f t="shared" si="0"/>
        <v>0</v>
      </c>
      <c r="L24" s="112"/>
      <c r="M24" s="59"/>
      <c r="N24" s="59"/>
      <c r="O24" s="60">
        <v>0.51</v>
      </c>
      <c r="P24" s="65"/>
      <c r="Q24" s="34">
        <f t="shared" si="3"/>
        <v>0</v>
      </c>
      <c r="R24" s="87"/>
      <c r="S24" s="35">
        <f t="shared" si="2"/>
        <v>0</v>
      </c>
      <c r="T24" s="36"/>
      <c r="U24" s="57"/>
    </row>
    <row r="25" spans="1:21" s="37" customFormat="1" ht="31.5" customHeight="1">
      <c r="A25" s="51"/>
      <c r="B25" s="52"/>
      <c r="C25" s="53"/>
      <c r="D25" s="54"/>
      <c r="E25" s="55"/>
      <c r="F25" s="56"/>
      <c r="G25" s="56"/>
      <c r="H25" s="56"/>
      <c r="I25" s="39">
        <f>SUM(F25:H25)</f>
        <v>0</v>
      </c>
      <c r="J25" s="58"/>
      <c r="K25" s="40">
        <f t="shared" si="0"/>
        <v>0</v>
      </c>
      <c r="L25" s="112"/>
      <c r="M25" s="59"/>
      <c r="N25" s="59"/>
      <c r="O25" s="60">
        <v>0.51</v>
      </c>
      <c r="P25" s="65"/>
      <c r="Q25" s="34">
        <f t="shared" si="3"/>
        <v>0</v>
      </c>
      <c r="R25" s="87"/>
      <c r="S25" s="35">
        <f t="shared" si="2"/>
        <v>0</v>
      </c>
      <c r="T25" s="36"/>
      <c r="U25" s="57"/>
    </row>
    <row r="26" spans="2:21" s="37" customFormat="1" ht="31.5" customHeight="1">
      <c r="B26" s="149"/>
      <c r="C26" s="149"/>
      <c r="D26" s="149"/>
      <c r="E26" s="149"/>
      <c r="F26" s="149"/>
      <c r="G26" s="149"/>
      <c r="H26" s="149"/>
      <c r="I26" s="149"/>
      <c r="J26" s="58"/>
      <c r="K26" s="40">
        <f t="shared" si="0"/>
        <v>0</v>
      </c>
      <c r="L26" s="112"/>
      <c r="M26" s="59"/>
      <c r="N26" s="59"/>
      <c r="O26" s="60">
        <v>0.51</v>
      </c>
      <c r="P26" s="65"/>
      <c r="Q26" s="34">
        <f t="shared" si="3"/>
        <v>0</v>
      </c>
      <c r="R26" s="87"/>
      <c r="S26" s="35">
        <f t="shared" si="2"/>
        <v>0</v>
      </c>
      <c r="T26" s="36"/>
      <c r="U26" s="57"/>
    </row>
    <row r="27" spans="1:21" s="37" customFormat="1" ht="31.5" customHeight="1">
      <c r="A27" s="279"/>
      <c r="B27" s="280"/>
      <c r="C27" s="280"/>
      <c r="D27" s="280"/>
      <c r="E27" s="280"/>
      <c r="F27" s="280"/>
      <c r="G27" s="280"/>
      <c r="H27" s="280"/>
      <c r="I27" s="281"/>
      <c r="J27" s="149"/>
      <c r="K27" s="149"/>
      <c r="L27" s="149"/>
      <c r="M27" s="149"/>
      <c r="N27" s="149"/>
      <c r="O27" s="149"/>
      <c r="P27" s="149"/>
      <c r="Q27" s="148" t="s">
        <v>76</v>
      </c>
      <c r="R27" s="35">
        <f>D36</f>
        <v>76</v>
      </c>
      <c r="S27" s="35">
        <f>SUM(S12:S26)+R27</f>
        <v>765.96</v>
      </c>
      <c r="T27" s="36"/>
      <c r="U27" s="57"/>
    </row>
    <row r="28" spans="1:21" s="5" customFormat="1" ht="30.75" customHeight="1" thickBot="1">
      <c r="A28" s="6" t="s">
        <v>77</v>
      </c>
      <c r="B28" s="7"/>
      <c r="C28" s="7"/>
      <c r="D28" s="8"/>
      <c r="E28" s="43"/>
      <c r="F28" s="44"/>
      <c r="G28" s="44"/>
      <c r="H28" s="44"/>
      <c r="I28" s="45"/>
      <c r="J28" s="44"/>
      <c r="K28" s="46"/>
      <c r="L28" s="100"/>
      <c r="M28" s="44"/>
      <c r="N28" s="44"/>
      <c r="O28" s="44"/>
      <c r="P28" s="43"/>
      <c r="Q28" s="43"/>
      <c r="R28" s="44"/>
      <c r="S28" s="47"/>
      <c r="T28" s="48"/>
      <c r="U28" s="42"/>
    </row>
    <row r="29" spans="1:21" s="33" customFormat="1" ht="28.5" customHeight="1" thickBot="1">
      <c r="A29" s="182" t="s">
        <v>78</v>
      </c>
      <c r="B29" s="183"/>
      <c r="C29" s="183"/>
      <c r="D29" s="184"/>
      <c r="E29" s="170" t="s">
        <v>79</v>
      </c>
      <c r="F29" s="131">
        <f>SUM(F11:F26)</f>
        <v>52</v>
      </c>
      <c r="G29" s="131">
        <f>SUM(G11:G26)</f>
        <v>91</v>
      </c>
      <c r="H29" s="131">
        <f>SUM(H11:H26)</f>
        <v>122</v>
      </c>
      <c r="I29" s="172">
        <f>SUM(I11:I26)</f>
        <v>265</v>
      </c>
      <c r="J29" s="131">
        <f>SUM(J12:J27)</f>
        <v>325</v>
      </c>
      <c r="K29" s="131">
        <f>SUM(K12:K27)</f>
        <v>590</v>
      </c>
      <c r="L29" s="101"/>
      <c r="M29" s="174">
        <f>SUM(M12:M27)</f>
        <v>196</v>
      </c>
      <c r="N29" s="174">
        <f>SUM(N12:N27)</f>
        <v>0</v>
      </c>
      <c r="O29" s="49"/>
      <c r="P29" s="141">
        <f>SUM(Q12:Q27)</f>
        <v>99.96</v>
      </c>
      <c r="Q29" s="142"/>
      <c r="R29" s="131">
        <f>SUM(R12:R27)</f>
        <v>76</v>
      </c>
      <c r="S29" s="114">
        <f>K29+P29+R29</f>
        <v>765.96</v>
      </c>
      <c r="T29" s="116">
        <f>SUM(T12:T27)</f>
        <v>0</v>
      </c>
      <c r="U29" s="118"/>
    </row>
    <row r="30" spans="1:21" s="33" customFormat="1" ht="26.25" customHeight="1" thickBot="1">
      <c r="A30" s="75" t="s">
        <v>23</v>
      </c>
      <c r="B30" s="76" t="s">
        <v>80</v>
      </c>
      <c r="C30" s="76" t="s">
        <v>81</v>
      </c>
      <c r="D30" s="74" t="s">
        <v>21</v>
      </c>
      <c r="E30" s="171"/>
      <c r="F30" s="132"/>
      <c r="G30" s="132"/>
      <c r="H30" s="132"/>
      <c r="I30" s="173"/>
      <c r="J30" s="132"/>
      <c r="K30" s="132"/>
      <c r="L30" s="102"/>
      <c r="M30" s="175"/>
      <c r="N30" s="175"/>
      <c r="O30" s="50"/>
      <c r="P30" s="143"/>
      <c r="Q30" s="144"/>
      <c r="R30" s="132"/>
      <c r="S30" s="115"/>
      <c r="T30" s="117"/>
      <c r="U30" s="119"/>
    </row>
    <row r="31" spans="1:21" s="33" customFormat="1" ht="28.5" customHeight="1">
      <c r="A31" s="77">
        <v>39356</v>
      </c>
      <c r="B31" s="61" t="s">
        <v>82</v>
      </c>
      <c r="C31" s="61" t="s">
        <v>83</v>
      </c>
      <c r="D31" s="62">
        <v>6</v>
      </c>
      <c r="E31" s="122" t="s">
        <v>84</v>
      </c>
      <c r="F31" s="123"/>
      <c r="G31" s="123"/>
      <c r="H31" s="123"/>
      <c r="I31" s="123"/>
      <c r="J31" s="123"/>
      <c r="K31" s="123"/>
      <c r="L31" s="123"/>
      <c r="M31" s="123"/>
      <c r="N31" s="123"/>
      <c r="O31" s="123"/>
      <c r="P31" s="123"/>
      <c r="Q31" s="123"/>
      <c r="R31" s="123"/>
      <c r="S31" s="123"/>
      <c r="T31" s="123"/>
      <c r="U31" s="124"/>
    </row>
    <row r="32" spans="1:21" s="33" customFormat="1" ht="28.5" customHeight="1">
      <c r="A32" s="77">
        <v>39401</v>
      </c>
      <c r="B32" s="61" t="s">
        <v>85</v>
      </c>
      <c r="C32" s="61" t="s">
        <v>86</v>
      </c>
      <c r="D32" s="62">
        <v>12</v>
      </c>
      <c r="E32" s="125"/>
      <c r="F32" s="126"/>
      <c r="G32" s="126"/>
      <c r="H32" s="126"/>
      <c r="I32" s="126"/>
      <c r="J32" s="126"/>
      <c r="K32" s="126"/>
      <c r="L32" s="126"/>
      <c r="M32" s="126"/>
      <c r="N32" s="126"/>
      <c r="O32" s="126"/>
      <c r="P32" s="126"/>
      <c r="Q32" s="126"/>
      <c r="R32" s="126"/>
      <c r="S32" s="126"/>
      <c r="T32" s="126"/>
      <c r="U32" s="127"/>
    </row>
    <row r="33" spans="1:21" s="33" customFormat="1" ht="28.5" customHeight="1">
      <c r="A33" s="77">
        <v>39404</v>
      </c>
      <c r="B33" s="61" t="s">
        <v>87</v>
      </c>
      <c r="C33" s="61" t="s">
        <v>86</v>
      </c>
      <c r="D33" s="62">
        <v>6</v>
      </c>
      <c r="E33" s="125"/>
      <c r="F33" s="126"/>
      <c r="G33" s="126"/>
      <c r="H33" s="126"/>
      <c r="I33" s="126"/>
      <c r="J33" s="126"/>
      <c r="K33" s="126"/>
      <c r="L33" s="126"/>
      <c r="M33" s="126"/>
      <c r="N33" s="126"/>
      <c r="O33" s="126"/>
      <c r="P33" s="126"/>
      <c r="Q33" s="126"/>
      <c r="R33" s="126"/>
      <c r="S33" s="126"/>
      <c r="T33" s="126"/>
      <c r="U33" s="127"/>
    </row>
    <row r="34" spans="1:21" s="33" customFormat="1" ht="28.5" customHeight="1" thickBot="1">
      <c r="A34" s="77">
        <v>39416</v>
      </c>
      <c r="B34" s="61" t="s">
        <v>88</v>
      </c>
      <c r="C34" s="61" t="s">
        <v>89</v>
      </c>
      <c r="D34" s="62">
        <v>52</v>
      </c>
      <c r="E34" s="128"/>
      <c r="F34" s="129"/>
      <c r="G34" s="129"/>
      <c r="H34" s="129"/>
      <c r="I34" s="129"/>
      <c r="J34" s="129"/>
      <c r="K34" s="129"/>
      <c r="L34" s="129"/>
      <c r="M34" s="129"/>
      <c r="N34" s="129"/>
      <c r="O34" s="129"/>
      <c r="P34" s="129"/>
      <c r="Q34" s="129"/>
      <c r="R34" s="129"/>
      <c r="S34" s="129"/>
      <c r="T34" s="129"/>
      <c r="U34" s="130"/>
    </row>
    <row r="35" spans="1:21" s="33" customFormat="1" ht="28.5" customHeight="1" thickBot="1">
      <c r="A35" s="96"/>
      <c r="B35" s="96"/>
      <c r="C35" s="96"/>
      <c r="D35" s="97"/>
      <c r="E35" s="282" t="s">
        <v>194</v>
      </c>
      <c r="F35" s="283"/>
      <c r="G35" s="283"/>
      <c r="H35" s="283"/>
      <c r="I35" s="283"/>
      <c r="J35" s="283"/>
      <c r="K35" s="283"/>
      <c r="L35" s="283"/>
      <c r="M35" s="283"/>
      <c r="N35" s="283"/>
      <c r="O35" s="283"/>
      <c r="P35" s="283"/>
      <c r="Q35" s="283"/>
      <c r="R35" s="283"/>
      <c r="S35" s="283"/>
      <c r="T35" s="283"/>
      <c r="U35" s="284"/>
    </row>
    <row r="36" spans="1:21" s="33" customFormat="1" ht="31.5" customHeight="1" thickBot="1">
      <c r="A36" s="145" t="s">
        <v>90</v>
      </c>
      <c r="B36" s="146"/>
      <c r="C36" s="147"/>
      <c r="D36" s="63">
        <f>D31+D32+D33+D34+D35</f>
        <v>76</v>
      </c>
      <c r="E36" s="89" t="s">
        <v>91</v>
      </c>
      <c r="F36" s="81"/>
      <c r="G36" s="89" t="s">
        <v>92</v>
      </c>
      <c r="H36" s="89" t="s">
        <v>93</v>
      </c>
      <c r="I36" s="89" t="s">
        <v>94</v>
      </c>
      <c r="J36" s="89" t="s">
        <v>95</v>
      </c>
      <c r="K36" s="89" t="s">
        <v>96</v>
      </c>
      <c r="L36" s="98"/>
      <c r="M36" s="82"/>
      <c r="N36" s="83"/>
      <c r="O36" s="83"/>
      <c r="P36" s="83"/>
      <c r="Q36" s="84"/>
      <c r="R36" s="120" t="s">
        <v>21</v>
      </c>
      <c r="S36" s="121"/>
      <c r="T36" s="64"/>
      <c r="U36" s="73" t="s">
        <v>97</v>
      </c>
    </row>
    <row r="37" spans="1:21" s="33" customFormat="1" ht="28.5" customHeight="1">
      <c r="A37" s="9" t="s">
        <v>98</v>
      </c>
      <c r="B37" s="10"/>
      <c r="C37" s="10"/>
      <c r="D37" s="95"/>
      <c r="E37" s="85"/>
      <c r="F37" s="78"/>
      <c r="G37" s="85"/>
      <c r="H37" s="86"/>
      <c r="I37" s="86"/>
      <c r="J37" s="86"/>
      <c r="K37" s="86"/>
      <c r="L37" s="99"/>
      <c r="M37" s="79"/>
      <c r="N37" s="79"/>
      <c r="O37" s="80"/>
      <c r="P37" s="80"/>
      <c r="Q37" s="79"/>
      <c r="R37" s="199"/>
      <c r="S37" s="200"/>
      <c r="T37" s="79"/>
      <c r="U37" s="41"/>
    </row>
    <row r="38" spans="1:21" s="33" customFormat="1" ht="28.5" customHeight="1">
      <c r="A38" s="11" t="s">
        <v>99</v>
      </c>
      <c r="B38" s="12"/>
      <c r="C38" s="12"/>
      <c r="D38" s="13"/>
      <c r="E38" s="85"/>
      <c r="F38" s="78"/>
      <c r="G38" s="85"/>
      <c r="H38" s="86"/>
      <c r="I38" s="86"/>
      <c r="J38" s="86"/>
      <c r="K38" s="86"/>
      <c r="L38" s="99"/>
      <c r="M38" s="79"/>
      <c r="N38" s="79"/>
      <c r="O38" s="80"/>
      <c r="P38" s="80"/>
      <c r="Q38" s="79"/>
      <c r="R38" s="199"/>
      <c r="S38" s="200"/>
      <c r="T38" s="79"/>
      <c r="U38" s="41"/>
    </row>
    <row r="39" spans="1:21" s="33" customFormat="1" ht="28.5" customHeight="1">
      <c r="A39" s="11" t="s">
        <v>100</v>
      </c>
      <c r="B39" s="12"/>
      <c r="C39" s="12"/>
      <c r="D39" s="13"/>
      <c r="E39" s="85"/>
      <c r="F39" s="78"/>
      <c r="G39" s="85"/>
      <c r="H39" s="86"/>
      <c r="I39" s="86"/>
      <c r="J39" s="86"/>
      <c r="K39" s="86"/>
      <c r="L39" s="99"/>
      <c r="M39" s="79"/>
      <c r="N39" s="79"/>
      <c r="O39" s="80"/>
      <c r="P39" s="80"/>
      <c r="Q39" s="79"/>
      <c r="R39" s="199"/>
      <c r="S39" s="200"/>
      <c r="T39" s="79"/>
      <c r="U39" s="41"/>
    </row>
    <row r="40" spans="1:21" s="33" customFormat="1" ht="28.5" customHeight="1">
      <c r="A40" s="152"/>
      <c r="B40" s="153"/>
      <c r="C40" s="154"/>
      <c r="D40" s="150" t="s">
        <v>101</v>
      </c>
      <c r="E40" s="85"/>
      <c r="F40" s="78"/>
      <c r="G40" s="85"/>
      <c r="H40" s="86"/>
      <c r="I40" s="86"/>
      <c r="J40" s="86"/>
      <c r="K40" s="86"/>
      <c r="L40" s="99"/>
      <c r="M40" s="79"/>
      <c r="N40" s="79"/>
      <c r="O40" s="80"/>
      <c r="P40" s="80"/>
      <c r="Q40" s="79"/>
      <c r="R40" s="199"/>
      <c r="S40" s="200"/>
      <c r="T40" s="79"/>
      <c r="U40" s="41"/>
    </row>
    <row r="41" spans="1:21" s="33" customFormat="1" ht="28.5" customHeight="1">
      <c r="A41" s="72" t="s">
        <v>102</v>
      </c>
      <c r="B41" s="155"/>
      <c r="C41" s="156"/>
      <c r="D41" s="151"/>
      <c r="E41" s="85"/>
      <c r="F41" s="78"/>
      <c r="G41" s="85"/>
      <c r="H41" s="86"/>
      <c r="I41" s="86"/>
      <c r="J41" s="86"/>
      <c r="K41" s="86"/>
      <c r="L41" s="99"/>
      <c r="M41" s="79"/>
      <c r="N41" s="79"/>
      <c r="O41" s="80"/>
      <c r="P41" s="80"/>
      <c r="Q41" s="79"/>
      <c r="R41" s="199"/>
      <c r="S41" s="200"/>
      <c r="T41" s="79"/>
      <c r="U41" s="41"/>
    </row>
    <row r="42" spans="1:21" s="33" customFormat="1" ht="28.5" customHeight="1">
      <c r="A42" s="14" t="s">
        <v>103</v>
      </c>
      <c r="B42" s="12"/>
      <c r="C42" s="12"/>
      <c r="D42" s="150" t="s">
        <v>104</v>
      </c>
      <c r="E42" s="85"/>
      <c r="F42" s="78"/>
      <c r="G42" s="85"/>
      <c r="H42" s="86"/>
      <c r="I42" s="86"/>
      <c r="J42" s="86"/>
      <c r="K42" s="86"/>
      <c r="L42" s="99"/>
      <c r="M42" s="79"/>
      <c r="N42" s="79"/>
      <c r="O42" s="80"/>
      <c r="P42" s="80"/>
      <c r="Q42" s="79"/>
      <c r="R42" s="197"/>
      <c r="S42" s="198"/>
      <c r="T42" s="90"/>
      <c r="U42" s="91"/>
    </row>
    <row r="43" spans="1:21" s="33" customFormat="1" ht="28.5" customHeight="1">
      <c r="A43" s="15" t="s">
        <v>105</v>
      </c>
      <c r="B43" s="12"/>
      <c r="C43" s="12"/>
      <c r="D43" s="160"/>
      <c r="E43" s="135" t="s">
        <v>106</v>
      </c>
      <c r="F43" s="136"/>
      <c r="G43" s="136"/>
      <c r="H43" s="137"/>
      <c r="I43" s="133" t="s">
        <v>23</v>
      </c>
      <c r="J43" s="162" t="s">
        <v>107</v>
      </c>
      <c r="K43" s="136"/>
      <c r="L43" s="136"/>
      <c r="M43" s="136"/>
      <c r="N43" s="136"/>
      <c r="O43" s="137"/>
      <c r="P43" s="162" t="s">
        <v>23</v>
      </c>
      <c r="Q43" s="136"/>
      <c r="R43" s="191" t="s">
        <v>108</v>
      </c>
      <c r="S43" s="192"/>
      <c r="T43" s="192"/>
      <c r="U43" s="193"/>
    </row>
    <row r="44" spans="1:21" s="33" customFormat="1" ht="42" customHeight="1" thickBot="1">
      <c r="A44" s="157" t="s">
        <v>109</v>
      </c>
      <c r="B44" s="158"/>
      <c r="C44" s="159"/>
      <c r="D44" s="161"/>
      <c r="E44" s="138"/>
      <c r="F44" s="139"/>
      <c r="G44" s="139"/>
      <c r="H44" s="140"/>
      <c r="I44" s="134"/>
      <c r="J44" s="163"/>
      <c r="K44" s="139"/>
      <c r="L44" s="139"/>
      <c r="M44" s="139"/>
      <c r="N44" s="139"/>
      <c r="O44" s="140"/>
      <c r="P44" s="163"/>
      <c r="Q44" s="139"/>
      <c r="R44" s="194"/>
      <c r="S44" s="195"/>
      <c r="T44" s="195"/>
      <c r="U44" s="196"/>
    </row>
    <row r="45" spans="1:21" ht="12.75">
      <c r="A45" s="1"/>
      <c r="B45" s="1"/>
      <c r="C45" s="1"/>
      <c r="D45" s="1"/>
      <c r="E45" s="1"/>
      <c r="F45" s="1"/>
      <c r="G45" s="1"/>
      <c r="H45" s="1"/>
      <c r="I45" s="1"/>
      <c r="J45" s="1"/>
      <c r="K45" s="1"/>
      <c r="L45" s="103"/>
      <c r="M45" s="1"/>
      <c r="N45" s="1"/>
      <c r="O45" s="1"/>
      <c r="P45" s="1"/>
      <c r="Q45" s="1"/>
      <c r="R45" s="1"/>
      <c r="S45" s="1"/>
      <c r="T45" s="1"/>
      <c r="U45" s="1"/>
    </row>
    <row r="46" spans="1:21" s="17" customFormat="1" ht="24" customHeight="1">
      <c r="A46" s="88" t="s">
        <v>110</v>
      </c>
      <c r="B46" s="88"/>
      <c r="C46" s="88"/>
      <c r="D46" s="88"/>
      <c r="E46" s="88"/>
      <c r="F46" s="88"/>
      <c r="G46" s="88"/>
      <c r="H46" s="88"/>
      <c r="I46" s="88"/>
      <c r="J46" s="88"/>
      <c r="K46" s="88"/>
      <c r="L46" s="104"/>
      <c r="M46" s="88"/>
      <c r="N46" s="88"/>
      <c r="O46" s="88"/>
      <c r="P46" s="88"/>
      <c r="Q46" s="88"/>
      <c r="R46" s="88"/>
      <c r="S46" s="88"/>
      <c r="T46" s="88"/>
      <c r="U46" s="88"/>
    </row>
    <row r="47" spans="1:21" s="17" customFormat="1" ht="24" customHeight="1">
      <c r="A47" s="16"/>
      <c r="B47" s="16"/>
      <c r="C47" s="16"/>
      <c r="D47" s="16"/>
      <c r="E47" s="16"/>
      <c r="F47" s="16"/>
      <c r="G47" s="16"/>
      <c r="H47" s="16"/>
      <c r="I47" s="16"/>
      <c r="J47" s="16"/>
      <c r="K47" s="16"/>
      <c r="L47" s="105"/>
      <c r="M47" s="16"/>
      <c r="N47" s="16"/>
      <c r="O47" s="16"/>
      <c r="P47" s="16"/>
      <c r="Q47" s="16"/>
      <c r="R47" s="16"/>
      <c r="S47" s="16"/>
      <c r="T47" s="16"/>
      <c r="U47" s="16"/>
    </row>
    <row r="48" spans="1:21" s="17" customFormat="1" ht="24" customHeight="1">
      <c r="A48" s="16"/>
      <c r="B48" s="18" t="s">
        <v>111</v>
      </c>
      <c r="C48" s="18"/>
      <c r="D48" s="18"/>
      <c r="E48" s="18" t="s">
        <v>112</v>
      </c>
      <c r="F48" s="16"/>
      <c r="G48" s="16"/>
      <c r="H48" s="16"/>
      <c r="I48" s="16"/>
      <c r="J48" s="16"/>
      <c r="K48" s="16"/>
      <c r="L48" s="105"/>
      <c r="M48" s="16"/>
      <c r="N48" s="16"/>
      <c r="O48" s="16"/>
      <c r="P48" s="16"/>
      <c r="Q48" s="16"/>
      <c r="R48" s="16"/>
      <c r="S48" s="16"/>
      <c r="T48" s="16"/>
      <c r="U48" s="16"/>
    </row>
    <row r="49" spans="1:21" s="17" customFormat="1" ht="24" customHeight="1">
      <c r="A49" s="19">
        <v>1</v>
      </c>
      <c r="B49" s="16" t="s">
        <v>113</v>
      </c>
      <c r="C49" s="16"/>
      <c r="D49" s="16"/>
      <c r="E49" s="16" t="s">
        <v>114</v>
      </c>
      <c r="F49" s="16"/>
      <c r="G49" s="16"/>
      <c r="H49" s="16"/>
      <c r="I49" s="16"/>
      <c r="J49" s="16"/>
      <c r="K49" s="16"/>
      <c r="L49" s="16"/>
      <c r="M49" s="16"/>
      <c r="N49" s="16"/>
      <c r="O49" s="16"/>
      <c r="P49" s="16"/>
      <c r="Q49" s="16"/>
      <c r="R49" s="16"/>
      <c r="S49" s="16"/>
      <c r="T49" s="16"/>
      <c r="U49" s="16"/>
    </row>
    <row r="50" spans="1:21" s="17" customFormat="1" ht="24" customHeight="1">
      <c r="A50" s="19">
        <v>2</v>
      </c>
      <c r="B50" s="16" t="s">
        <v>115</v>
      </c>
      <c r="C50" s="16"/>
      <c r="D50" s="16"/>
      <c r="E50" s="16" t="s">
        <v>116</v>
      </c>
      <c r="F50" s="16"/>
      <c r="G50" s="16"/>
      <c r="H50" s="16"/>
      <c r="I50" s="16"/>
      <c r="J50" s="16"/>
      <c r="K50" s="16"/>
      <c r="L50" s="16"/>
      <c r="M50" s="16"/>
      <c r="N50" s="16"/>
      <c r="O50" s="16"/>
      <c r="P50" s="16"/>
      <c r="Q50" s="16"/>
      <c r="R50" s="16"/>
      <c r="S50" s="16"/>
      <c r="T50" s="16"/>
      <c r="U50" s="16"/>
    </row>
    <row r="51" spans="1:21" s="17" customFormat="1" ht="24" customHeight="1">
      <c r="A51" s="19">
        <v>3</v>
      </c>
      <c r="B51" s="16" t="s">
        <v>117</v>
      </c>
      <c r="C51" s="16"/>
      <c r="D51" s="16"/>
      <c r="E51" s="16" t="s">
        <v>118</v>
      </c>
      <c r="F51" s="16"/>
      <c r="G51" s="16"/>
      <c r="H51" s="16"/>
      <c r="I51" s="16"/>
      <c r="J51" s="16"/>
      <c r="K51" s="16"/>
      <c r="L51" s="16"/>
      <c r="M51" s="16"/>
      <c r="N51" s="16"/>
      <c r="O51" s="16"/>
      <c r="P51" s="16"/>
      <c r="Q51" s="16"/>
      <c r="R51" s="16"/>
      <c r="S51" s="16"/>
      <c r="T51" s="16"/>
      <c r="U51" s="16"/>
    </row>
    <row r="52" spans="1:21" s="17" customFormat="1" ht="24" customHeight="1">
      <c r="A52" s="19">
        <v>4</v>
      </c>
      <c r="B52" s="16" t="s">
        <v>119</v>
      </c>
      <c r="C52" s="16"/>
      <c r="D52" s="16"/>
      <c r="E52" s="16" t="s">
        <v>120</v>
      </c>
      <c r="F52" s="16"/>
      <c r="G52" s="16"/>
      <c r="H52" s="16"/>
      <c r="I52" s="16"/>
      <c r="J52" s="16"/>
      <c r="K52" s="16"/>
      <c r="L52" s="16"/>
      <c r="M52" s="16"/>
      <c r="N52" s="16"/>
      <c r="O52" s="16"/>
      <c r="P52" s="16"/>
      <c r="Q52" s="16"/>
      <c r="R52" s="16"/>
      <c r="S52" s="16"/>
      <c r="T52" s="16"/>
      <c r="U52" s="16"/>
    </row>
    <row r="53" spans="1:21" s="17" customFormat="1" ht="24" customHeight="1">
      <c r="A53" s="19">
        <v>5</v>
      </c>
      <c r="B53" s="16" t="s">
        <v>121</v>
      </c>
      <c r="C53" s="16"/>
      <c r="D53" s="16"/>
      <c r="E53" s="16" t="s">
        <v>122</v>
      </c>
      <c r="F53" s="16"/>
      <c r="G53" s="16"/>
      <c r="H53" s="16"/>
      <c r="I53" s="16"/>
      <c r="J53" s="16"/>
      <c r="K53" s="16"/>
      <c r="L53" s="16"/>
      <c r="M53" s="16"/>
      <c r="N53" s="16"/>
      <c r="O53" s="16"/>
      <c r="P53" s="16"/>
      <c r="Q53" s="16"/>
      <c r="R53" s="16"/>
      <c r="S53" s="16"/>
      <c r="T53" s="16"/>
      <c r="U53" s="16"/>
    </row>
    <row r="54" spans="1:21" s="17" customFormat="1" ht="24" customHeight="1">
      <c r="A54" s="19">
        <v>6</v>
      </c>
      <c r="B54" s="16" t="s">
        <v>123</v>
      </c>
      <c r="C54" s="16"/>
      <c r="D54" s="16"/>
      <c r="E54" s="16" t="s">
        <v>124</v>
      </c>
      <c r="F54" s="16"/>
      <c r="G54" s="16"/>
      <c r="H54" s="16"/>
      <c r="I54" s="16"/>
      <c r="J54" s="16"/>
      <c r="K54" s="16"/>
      <c r="L54" s="16"/>
      <c r="M54" s="16"/>
      <c r="N54" s="16"/>
      <c r="O54" s="16"/>
      <c r="P54" s="16"/>
      <c r="Q54" s="16"/>
      <c r="R54" s="16"/>
      <c r="S54" s="16"/>
      <c r="T54" s="16"/>
      <c r="U54" s="16"/>
    </row>
    <row r="55" spans="1:21" s="17" customFormat="1" ht="24" customHeight="1">
      <c r="A55" s="19">
        <v>7</v>
      </c>
      <c r="B55" s="16" t="s">
        <v>125</v>
      </c>
      <c r="C55" s="16"/>
      <c r="D55" s="16"/>
      <c r="E55" s="16" t="s">
        <v>126</v>
      </c>
      <c r="F55" s="16"/>
      <c r="G55" s="16"/>
      <c r="H55" s="16"/>
      <c r="I55" s="16"/>
      <c r="J55" s="16"/>
      <c r="K55" s="16"/>
      <c r="L55" s="16"/>
      <c r="M55" s="16"/>
      <c r="N55" s="16"/>
      <c r="O55" s="16"/>
      <c r="P55" s="16"/>
      <c r="Q55" s="16"/>
      <c r="R55" s="16"/>
      <c r="S55" s="16"/>
      <c r="T55" s="16"/>
      <c r="U55" s="16"/>
    </row>
    <row r="56" spans="1:21" s="17" customFormat="1" ht="24" customHeight="1">
      <c r="A56" s="19">
        <v>8</v>
      </c>
      <c r="B56" s="16" t="s">
        <v>127</v>
      </c>
      <c r="C56" s="16"/>
      <c r="D56" s="16"/>
      <c r="E56" s="16" t="s">
        <v>128</v>
      </c>
      <c r="F56" s="16"/>
      <c r="G56" s="16"/>
      <c r="H56" s="16"/>
      <c r="I56" s="16"/>
      <c r="J56" s="16"/>
      <c r="K56" s="16"/>
      <c r="L56" s="16"/>
      <c r="M56" s="16"/>
      <c r="N56" s="16"/>
      <c r="O56" s="16"/>
      <c r="P56" s="16"/>
      <c r="Q56" s="16"/>
      <c r="R56" s="16"/>
      <c r="S56" s="16"/>
      <c r="T56" s="16"/>
      <c r="U56" s="16"/>
    </row>
    <row r="57" spans="1:21" s="17" customFormat="1" ht="24" customHeight="1">
      <c r="A57" s="19">
        <v>9</v>
      </c>
      <c r="B57" s="16" t="s">
        <v>129</v>
      </c>
      <c r="C57" s="16"/>
      <c r="D57" s="16"/>
      <c r="E57" s="16" t="s">
        <v>130</v>
      </c>
      <c r="F57" s="16"/>
      <c r="G57" s="16"/>
      <c r="H57" s="16"/>
      <c r="I57" s="16"/>
      <c r="J57" s="16"/>
      <c r="K57" s="16"/>
      <c r="L57" s="16"/>
      <c r="M57" s="16"/>
      <c r="N57" s="16"/>
      <c r="O57" s="16"/>
      <c r="P57" s="16"/>
      <c r="Q57" s="16"/>
      <c r="R57" s="16"/>
      <c r="S57" s="16"/>
      <c r="T57" s="16"/>
      <c r="U57" s="16"/>
    </row>
    <row r="58" spans="1:21" s="17" customFormat="1" ht="24" customHeight="1">
      <c r="A58" s="19">
        <v>10</v>
      </c>
      <c r="B58" s="16" t="s">
        <v>131</v>
      </c>
      <c r="C58" s="16"/>
      <c r="D58" s="16"/>
      <c r="E58" s="16"/>
      <c r="F58" s="16"/>
      <c r="G58" s="16"/>
      <c r="H58" s="16"/>
      <c r="I58" s="16"/>
      <c r="J58" s="16"/>
      <c r="K58" s="16"/>
      <c r="L58" s="16"/>
      <c r="M58" s="16"/>
      <c r="N58" s="16"/>
      <c r="O58" s="16"/>
      <c r="P58" s="16"/>
      <c r="Q58" s="16"/>
      <c r="R58" s="16"/>
      <c r="S58" s="16"/>
      <c r="T58" s="16"/>
      <c r="U58" s="16"/>
    </row>
    <row r="59" spans="1:21" s="17" customFormat="1" ht="24" customHeight="1">
      <c r="A59" s="19"/>
      <c r="B59" s="16" t="s">
        <v>132</v>
      </c>
      <c r="C59" s="16"/>
      <c r="D59" s="16"/>
      <c r="E59" s="16" t="s">
        <v>133</v>
      </c>
      <c r="F59" s="16"/>
      <c r="G59" s="16"/>
      <c r="H59" s="16"/>
      <c r="I59" s="16"/>
      <c r="J59" s="16"/>
      <c r="K59" s="16"/>
      <c r="L59" s="16"/>
      <c r="M59" s="16"/>
      <c r="N59" s="16"/>
      <c r="O59" s="16"/>
      <c r="P59" s="16"/>
      <c r="Q59" s="16"/>
      <c r="R59" s="16"/>
      <c r="S59" s="16"/>
      <c r="T59" s="16"/>
      <c r="U59" s="16"/>
    </row>
    <row r="60" spans="1:21" s="17" customFormat="1" ht="24" customHeight="1">
      <c r="A60" s="20"/>
      <c r="B60" s="16" t="s">
        <v>134</v>
      </c>
      <c r="C60" s="16"/>
      <c r="D60" s="16"/>
      <c r="E60" s="16" t="s">
        <v>135</v>
      </c>
      <c r="F60" s="16"/>
      <c r="G60" s="16"/>
      <c r="H60" s="16"/>
      <c r="I60" s="16"/>
      <c r="J60" s="16"/>
      <c r="K60" s="16"/>
      <c r="L60" s="16"/>
      <c r="M60" s="16"/>
      <c r="N60" s="16"/>
      <c r="O60" s="16"/>
      <c r="P60" s="16"/>
      <c r="Q60" s="16"/>
      <c r="R60" s="16"/>
      <c r="S60" s="16"/>
      <c r="T60" s="16"/>
      <c r="U60" s="16"/>
    </row>
    <row r="61" spans="1:21" s="17" customFormat="1" ht="24" customHeight="1">
      <c r="A61" s="20"/>
      <c r="B61" s="16" t="s">
        <v>136</v>
      </c>
      <c r="C61" s="16"/>
      <c r="D61" s="16"/>
      <c r="E61" s="16" t="s">
        <v>137</v>
      </c>
      <c r="F61" s="16"/>
      <c r="G61" s="16"/>
      <c r="H61" s="16"/>
      <c r="I61" s="16"/>
      <c r="J61" s="16"/>
      <c r="K61" s="16"/>
      <c r="L61" s="16"/>
      <c r="M61" s="16"/>
      <c r="N61" s="16"/>
      <c r="O61" s="16"/>
      <c r="P61" s="16"/>
      <c r="Q61" s="16"/>
      <c r="R61" s="16"/>
      <c r="S61" s="16"/>
      <c r="T61" s="16"/>
      <c r="U61" s="16"/>
    </row>
    <row r="62" spans="2:21" s="17" customFormat="1" ht="24" customHeight="1">
      <c r="B62" s="16" t="s">
        <v>138</v>
      </c>
      <c r="C62" s="16"/>
      <c r="D62" s="16"/>
      <c r="E62" s="16" t="s">
        <v>139</v>
      </c>
      <c r="F62" s="16"/>
      <c r="G62" s="16"/>
      <c r="H62" s="16"/>
      <c r="I62" s="16"/>
      <c r="J62" s="16"/>
      <c r="K62" s="16"/>
      <c r="L62" s="16"/>
      <c r="M62" s="16"/>
      <c r="N62" s="16"/>
      <c r="O62" s="16"/>
      <c r="P62" s="16"/>
      <c r="Q62" s="16"/>
      <c r="R62" s="16"/>
      <c r="S62" s="16"/>
      <c r="T62" s="16"/>
      <c r="U62" s="16"/>
    </row>
    <row r="63" spans="1:21" s="17" customFormat="1" ht="24" customHeight="1">
      <c r="A63" s="20">
        <v>11</v>
      </c>
      <c r="B63" s="16" t="s">
        <v>140</v>
      </c>
      <c r="C63" s="16"/>
      <c r="D63" s="16"/>
      <c r="E63" s="16"/>
      <c r="F63" s="16"/>
      <c r="G63" s="16"/>
      <c r="H63" s="16"/>
      <c r="I63" s="16"/>
      <c r="J63" s="16"/>
      <c r="K63" s="16"/>
      <c r="L63" s="16"/>
      <c r="M63" s="16"/>
      <c r="N63" s="16"/>
      <c r="O63" s="16"/>
      <c r="P63" s="16"/>
      <c r="Q63" s="16"/>
      <c r="R63" s="16"/>
      <c r="S63" s="16"/>
      <c r="T63" s="16"/>
      <c r="U63" s="16"/>
    </row>
    <row r="64" spans="1:21" s="17" customFormat="1" ht="24" customHeight="1">
      <c r="A64" s="20"/>
      <c r="B64" s="16" t="s">
        <v>141</v>
      </c>
      <c r="C64" s="16"/>
      <c r="D64" s="16"/>
      <c r="E64" s="16" t="s">
        <v>142</v>
      </c>
      <c r="F64" s="16"/>
      <c r="G64" s="16"/>
      <c r="H64" s="16"/>
      <c r="I64" s="16"/>
      <c r="J64" s="16"/>
      <c r="K64" s="16"/>
      <c r="L64" s="16"/>
      <c r="M64" s="16"/>
      <c r="N64" s="16"/>
      <c r="O64" s="16"/>
      <c r="P64" s="16"/>
      <c r="Q64" s="16"/>
      <c r="R64" s="16"/>
      <c r="S64" s="16"/>
      <c r="T64" s="16"/>
      <c r="U64" s="16"/>
    </row>
    <row r="65" spans="1:21" s="17" customFormat="1" ht="24" customHeight="1">
      <c r="A65" s="20"/>
      <c r="B65" s="16" t="s">
        <v>143</v>
      </c>
      <c r="C65" s="16"/>
      <c r="D65" s="16"/>
      <c r="E65" s="16" t="s">
        <v>144</v>
      </c>
      <c r="F65" s="16"/>
      <c r="G65" s="16"/>
      <c r="H65" s="16"/>
      <c r="I65" s="16"/>
      <c r="J65" s="16"/>
      <c r="K65" s="16"/>
      <c r="L65" s="16"/>
      <c r="M65" s="16"/>
      <c r="N65" s="16"/>
      <c r="O65" s="16"/>
      <c r="P65" s="16"/>
      <c r="Q65" s="16"/>
      <c r="R65" s="16"/>
      <c r="S65" s="16"/>
      <c r="T65" s="16"/>
      <c r="U65" s="16"/>
    </row>
    <row r="66" spans="1:21" s="17" customFormat="1" ht="24" customHeight="1">
      <c r="A66" s="20"/>
      <c r="B66" s="16" t="s">
        <v>145</v>
      </c>
      <c r="C66" s="16"/>
      <c r="D66" s="16"/>
      <c r="E66" s="16" t="s">
        <v>146</v>
      </c>
      <c r="F66" s="16"/>
      <c r="G66" s="16"/>
      <c r="H66" s="16"/>
      <c r="I66" s="16"/>
      <c r="J66" s="16"/>
      <c r="K66" s="16"/>
      <c r="L66" s="16"/>
      <c r="M66" s="16"/>
      <c r="N66" s="16"/>
      <c r="O66" s="16"/>
      <c r="P66" s="16"/>
      <c r="Q66" s="16"/>
      <c r="R66" s="16"/>
      <c r="S66" s="16"/>
      <c r="T66" s="16"/>
      <c r="U66" s="16"/>
    </row>
    <row r="67" spans="1:21" s="17" customFormat="1" ht="24" customHeight="1">
      <c r="A67" s="20"/>
      <c r="B67" s="16" t="s">
        <v>147</v>
      </c>
      <c r="C67" s="16"/>
      <c r="D67" s="16"/>
      <c r="E67" s="16" t="s">
        <v>144</v>
      </c>
      <c r="F67" s="16"/>
      <c r="G67" s="16"/>
      <c r="H67" s="16"/>
      <c r="I67" s="16"/>
      <c r="J67" s="16"/>
      <c r="K67" s="16"/>
      <c r="L67" s="16"/>
      <c r="M67" s="16"/>
      <c r="N67" s="16"/>
      <c r="O67" s="16"/>
      <c r="P67" s="16"/>
      <c r="Q67" s="16"/>
      <c r="R67" s="16"/>
      <c r="S67" s="16"/>
      <c r="T67" s="16"/>
      <c r="U67" s="16"/>
    </row>
    <row r="68" spans="1:21" s="17" customFormat="1" ht="24" customHeight="1">
      <c r="A68" s="20">
        <v>12</v>
      </c>
      <c r="B68" s="16" t="s">
        <v>148</v>
      </c>
      <c r="C68" s="16"/>
      <c r="D68" s="16"/>
      <c r="E68" s="16"/>
      <c r="F68" s="16"/>
      <c r="G68" s="16"/>
      <c r="H68" s="16"/>
      <c r="I68" s="16"/>
      <c r="J68" s="16"/>
      <c r="K68" s="16"/>
      <c r="L68" s="16"/>
      <c r="M68" s="16"/>
      <c r="N68" s="16"/>
      <c r="O68" s="16"/>
      <c r="P68" s="16"/>
      <c r="Q68" s="16"/>
      <c r="R68" s="16"/>
      <c r="S68" s="16"/>
      <c r="T68" s="16"/>
      <c r="U68" s="16"/>
    </row>
    <row r="69" spans="1:21" s="17" customFormat="1" ht="24" customHeight="1">
      <c r="A69" s="20"/>
      <c r="B69" s="16" t="s">
        <v>149</v>
      </c>
      <c r="C69" s="16"/>
      <c r="D69" s="16"/>
      <c r="E69" s="16" t="s">
        <v>150</v>
      </c>
      <c r="F69" s="16"/>
      <c r="G69" s="16"/>
      <c r="H69" s="16"/>
      <c r="I69" s="16"/>
      <c r="J69" s="16"/>
      <c r="K69" s="16"/>
      <c r="L69" s="16"/>
      <c r="M69" s="16"/>
      <c r="N69" s="16"/>
      <c r="O69" s="16"/>
      <c r="P69" s="16"/>
      <c r="Q69" s="16"/>
      <c r="R69" s="16"/>
      <c r="S69" s="16"/>
      <c r="T69" s="16"/>
      <c r="U69" s="16"/>
    </row>
    <row r="70" spans="1:21" s="17" customFormat="1" ht="24" customHeight="1">
      <c r="A70" s="20"/>
      <c r="B70" s="16" t="s">
        <v>151</v>
      </c>
      <c r="C70" s="16"/>
      <c r="D70" s="16"/>
      <c r="E70" s="16" t="s">
        <v>152</v>
      </c>
      <c r="F70" s="16"/>
      <c r="G70" s="16"/>
      <c r="H70" s="16"/>
      <c r="I70" s="16"/>
      <c r="J70" s="16"/>
      <c r="K70" s="16"/>
      <c r="L70" s="16"/>
      <c r="M70" s="16"/>
      <c r="N70" s="16"/>
      <c r="O70" s="16"/>
      <c r="P70" s="16"/>
      <c r="Q70" s="16"/>
      <c r="R70" s="16"/>
      <c r="S70" s="16"/>
      <c r="T70" s="16"/>
      <c r="U70" s="16"/>
    </row>
    <row r="71" spans="1:21" s="17" customFormat="1" ht="24" customHeight="1">
      <c r="A71" s="20"/>
      <c r="B71" s="16" t="s">
        <v>153</v>
      </c>
      <c r="C71" s="16"/>
      <c r="D71" s="16"/>
      <c r="E71" s="16" t="s">
        <v>154</v>
      </c>
      <c r="F71" s="16"/>
      <c r="G71" s="16"/>
      <c r="H71" s="16"/>
      <c r="I71" s="16"/>
      <c r="J71" s="16"/>
      <c r="K71" s="16"/>
      <c r="L71" s="16"/>
      <c r="M71" s="16"/>
      <c r="N71" s="16"/>
      <c r="O71" s="16"/>
      <c r="P71" s="16"/>
      <c r="Q71" s="16"/>
      <c r="R71" s="16"/>
      <c r="S71" s="16"/>
      <c r="T71" s="16"/>
      <c r="U71" s="16"/>
    </row>
    <row r="72" spans="1:21" s="17" customFormat="1" ht="24" customHeight="1">
      <c r="A72" s="20"/>
      <c r="B72" s="16" t="s">
        <v>155</v>
      </c>
      <c r="C72" s="16"/>
      <c r="D72" s="16"/>
      <c r="E72" s="16" t="s">
        <v>144</v>
      </c>
      <c r="F72" s="16"/>
      <c r="G72" s="16"/>
      <c r="H72" s="16"/>
      <c r="I72" s="16"/>
      <c r="J72" s="16"/>
      <c r="K72" s="16"/>
      <c r="L72" s="16"/>
      <c r="M72" s="16"/>
      <c r="N72" s="16"/>
      <c r="O72" s="16"/>
      <c r="P72" s="16"/>
      <c r="Q72" s="16"/>
      <c r="R72" s="16"/>
      <c r="S72" s="16"/>
      <c r="T72" s="16"/>
      <c r="U72" s="16"/>
    </row>
    <row r="73" spans="1:21" s="17" customFormat="1" ht="24" customHeight="1">
      <c r="A73" s="20">
        <v>13</v>
      </c>
      <c r="B73" s="16" t="s">
        <v>156</v>
      </c>
      <c r="C73" s="16"/>
      <c r="D73" s="16"/>
      <c r="E73" s="16" t="s">
        <v>157</v>
      </c>
      <c r="F73" s="16"/>
      <c r="G73" s="16"/>
      <c r="H73" s="16"/>
      <c r="I73" s="16"/>
      <c r="J73" s="16"/>
      <c r="K73" s="16"/>
      <c r="L73" s="16"/>
      <c r="M73" s="16"/>
      <c r="N73" s="16"/>
      <c r="O73" s="16"/>
      <c r="P73" s="16"/>
      <c r="Q73" s="16"/>
      <c r="R73" s="16"/>
      <c r="S73" s="16"/>
      <c r="T73" s="16"/>
      <c r="U73" s="16"/>
    </row>
    <row r="74" spans="1:21" s="17" customFormat="1" ht="24" customHeight="1">
      <c r="A74" s="20">
        <v>14</v>
      </c>
      <c r="B74" s="16" t="s">
        <v>158</v>
      </c>
      <c r="C74" s="16"/>
      <c r="D74" s="16"/>
      <c r="E74" s="16" t="s">
        <v>159</v>
      </c>
      <c r="F74" s="16"/>
      <c r="G74" s="16"/>
      <c r="H74" s="16"/>
      <c r="I74" s="16"/>
      <c r="J74" s="16"/>
      <c r="K74" s="16"/>
      <c r="L74" s="16"/>
      <c r="M74" s="16"/>
      <c r="N74" s="16"/>
      <c r="O74" s="16"/>
      <c r="P74" s="16"/>
      <c r="Q74" s="16"/>
      <c r="R74" s="16"/>
      <c r="S74" s="16"/>
      <c r="T74" s="16"/>
      <c r="U74" s="16"/>
    </row>
    <row r="75" spans="1:21" s="17" customFormat="1" ht="24" customHeight="1">
      <c r="A75" s="20">
        <v>15</v>
      </c>
      <c r="B75" s="16" t="s">
        <v>160</v>
      </c>
      <c r="C75" s="16"/>
      <c r="D75" s="16"/>
      <c r="E75" s="16" t="s">
        <v>161</v>
      </c>
      <c r="F75" s="16"/>
      <c r="G75" s="16"/>
      <c r="H75" s="16"/>
      <c r="I75" s="16"/>
      <c r="J75" s="16"/>
      <c r="K75" s="16"/>
      <c r="L75" s="16"/>
      <c r="M75" s="16"/>
      <c r="N75" s="16"/>
      <c r="O75" s="16"/>
      <c r="P75" s="16"/>
      <c r="Q75" s="16"/>
      <c r="R75" s="16"/>
      <c r="S75" s="16"/>
      <c r="T75" s="16"/>
      <c r="U75" s="16"/>
    </row>
    <row r="76" spans="1:21" s="17" customFormat="1" ht="24" customHeight="1">
      <c r="A76" s="20">
        <v>16</v>
      </c>
      <c r="B76" s="16" t="s">
        <v>162</v>
      </c>
      <c r="C76" s="16"/>
      <c r="D76" s="16"/>
      <c r="E76" s="16" t="s">
        <v>163</v>
      </c>
      <c r="F76" s="16"/>
      <c r="G76" s="16"/>
      <c r="H76" s="16"/>
      <c r="I76" s="16"/>
      <c r="J76" s="16"/>
      <c r="K76" s="16"/>
      <c r="L76" s="16"/>
      <c r="M76" s="16"/>
      <c r="N76" s="16"/>
      <c r="O76" s="16"/>
      <c r="P76" s="16"/>
      <c r="Q76" s="16"/>
      <c r="R76" s="16"/>
      <c r="S76" s="16"/>
      <c r="T76" s="16"/>
      <c r="U76" s="16"/>
    </row>
    <row r="77" spans="1:21" s="17" customFormat="1" ht="24" customHeight="1">
      <c r="A77" s="20">
        <v>17</v>
      </c>
      <c r="B77" s="16" t="s">
        <v>164</v>
      </c>
      <c r="C77" s="16"/>
      <c r="D77" s="16"/>
      <c r="E77" s="16" t="s">
        <v>165</v>
      </c>
      <c r="F77" s="16"/>
      <c r="G77" s="16"/>
      <c r="H77" s="16"/>
      <c r="I77" s="16"/>
      <c r="J77" s="16"/>
      <c r="K77" s="16"/>
      <c r="L77" s="16"/>
      <c r="M77" s="16"/>
      <c r="N77" s="16"/>
      <c r="O77" s="16"/>
      <c r="P77" s="16"/>
      <c r="Q77" s="16"/>
      <c r="R77" s="16"/>
      <c r="S77" s="16"/>
      <c r="T77" s="16"/>
      <c r="U77" s="16"/>
    </row>
    <row r="78" spans="1:21" s="17" customFormat="1" ht="24" customHeight="1">
      <c r="A78" s="20">
        <v>18</v>
      </c>
      <c r="B78" s="16" t="s">
        <v>166</v>
      </c>
      <c r="C78" s="16"/>
      <c r="D78" s="16"/>
      <c r="E78" s="16" t="s">
        <v>167</v>
      </c>
      <c r="F78" s="16"/>
      <c r="G78" s="16"/>
      <c r="H78" s="16"/>
      <c r="I78" s="16"/>
      <c r="J78" s="16"/>
      <c r="K78" s="16"/>
      <c r="L78" s="16"/>
      <c r="M78" s="16"/>
      <c r="N78" s="16"/>
      <c r="O78" s="16"/>
      <c r="P78" s="16"/>
      <c r="Q78" s="16"/>
      <c r="R78" s="16"/>
      <c r="S78" s="16"/>
      <c r="T78" s="16"/>
      <c r="U78" s="16"/>
    </row>
    <row r="79" spans="1:21" s="17" customFormat="1" ht="24" customHeight="1">
      <c r="A79" s="20">
        <v>19</v>
      </c>
      <c r="B79" s="16" t="s">
        <v>168</v>
      </c>
      <c r="C79" s="16"/>
      <c r="D79" s="16"/>
      <c r="E79" s="16" t="s">
        <v>169</v>
      </c>
      <c r="F79" s="16"/>
      <c r="G79" s="16"/>
      <c r="H79" s="16"/>
      <c r="I79" s="16"/>
      <c r="J79" s="16"/>
      <c r="K79" s="16"/>
      <c r="L79" s="16"/>
      <c r="M79" s="16"/>
      <c r="N79" s="16"/>
      <c r="O79" s="16"/>
      <c r="P79" s="16"/>
      <c r="Q79" s="16"/>
      <c r="R79" s="16"/>
      <c r="S79" s="16"/>
      <c r="T79" s="16"/>
      <c r="U79" s="16"/>
    </row>
    <row r="80" spans="1:21" s="17" customFormat="1" ht="24" customHeight="1">
      <c r="A80" s="20">
        <v>20</v>
      </c>
      <c r="B80" s="16" t="s">
        <v>170</v>
      </c>
      <c r="C80" s="16"/>
      <c r="D80" s="16"/>
      <c r="E80" s="16" t="s">
        <v>171</v>
      </c>
      <c r="F80" s="16"/>
      <c r="G80" s="16"/>
      <c r="H80" s="16"/>
      <c r="I80" s="16"/>
      <c r="J80" s="16"/>
      <c r="K80" s="16"/>
      <c r="L80" s="16"/>
      <c r="M80" s="16"/>
      <c r="N80" s="16"/>
      <c r="O80" s="16"/>
      <c r="P80" s="16"/>
      <c r="Q80" s="16"/>
      <c r="R80" s="16"/>
      <c r="S80" s="16"/>
      <c r="T80" s="16"/>
      <c r="U80" s="16"/>
    </row>
    <row r="81" spans="1:21" s="17" customFormat="1" ht="24" customHeight="1">
      <c r="A81" s="20">
        <v>21</v>
      </c>
      <c r="B81" s="16" t="s">
        <v>172</v>
      </c>
      <c r="C81" s="16"/>
      <c r="D81" s="16"/>
      <c r="E81" s="16" t="s">
        <v>173</v>
      </c>
      <c r="F81" s="16"/>
      <c r="G81" s="16"/>
      <c r="H81" s="16"/>
      <c r="I81" s="16"/>
      <c r="J81" s="16"/>
      <c r="K81" s="16"/>
      <c r="L81" s="16"/>
      <c r="M81" s="16"/>
      <c r="N81" s="16"/>
      <c r="O81" s="16"/>
      <c r="P81" s="16"/>
      <c r="Q81" s="16"/>
      <c r="R81" s="16"/>
      <c r="S81" s="16"/>
      <c r="T81" s="16"/>
      <c r="U81" s="16"/>
    </row>
    <row r="82" spans="1:21" s="17" customFormat="1" ht="24" customHeight="1">
      <c r="A82" s="20">
        <v>22</v>
      </c>
      <c r="B82" s="16" t="s">
        <v>174</v>
      </c>
      <c r="C82" s="16"/>
      <c r="D82" s="16"/>
      <c r="E82" s="16" t="s">
        <v>175</v>
      </c>
      <c r="F82" s="16"/>
      <c r="G82" s="16"/>
      <c r="H82" s="16"/>
      <c r="I82" s="16"/>
      <c r="J82" s="16"/>
      <c r="K82" s="16"/>
      <c r="L82" s="16"/>
      <c r="M82" s="16"/>
      <c r="N82" s="16"/>
      <c r="O82" s="16"/>
      <c r="P82" s="16"/>
      <c r="Q82" s="16"/>
      <c r="R82" s="16"/>
      <c r="S82" s="16"/>
      <c r="T82" s="16"/>
      <c r="U82" s="16"/>
    </row>
    <row r="83" spans="1:21" s="17" customFormat="1" ht="24" customHeight="1">
      <c r="A83" s="20">
        <v>23</v>
      </c>
      <c r="B83" s="16" t="s">
        <v>176</v>
      </c>
      <c r="C83" s="16"/>
      <c r="D83" s="16"/>
      <c r="E83" s="16" t="s">
        <v>177</v>
      </c>
      <c r="F83" s="16"/>
      <c r="G83" s="16"/>
      <c r="H83" s="16"/>
      <c r="I83" s="16"/>
      <c r="J83" s="16"/>
      <c r="K83" s="16"/>
      <c r="L83" s="16"/>
      <c r="M83" s="16"/>
      <c r="N83" s="16"/>
      <c r="O83" s="16"/>
      <c r="P83" s="16"/>
      <c r="Q83" s="16"/>
      <c r="R83" s="16"/>
      <c r="S83" s="16"/>
      <c r="T83" s="16"/>
      <c r="U83" s="16"/>
    </row>
    <row r="84" spans="1:21" s="17" customFormat="1" ht="24" customHeight="1">
      <c r="A84" s="20">
        <v>24</v>
      </c>
      <c r="B84" s="16" t="s">
        <v>178</v>
      </c>
      <c r="C84" s="16"/>
      <c r="D84" s="16"/>
      <c r="E84" s="16" t="s">
        <v>179</v>
      </c>
      <c r="F84" s="16"/>
      <c r="G84" s="16"/>
      <c r="H84" s="16"/>
      <c r="I84" s="16"/>
      <c r="J84" s="16"/>
      <c r="K84" s="16"/>
      <c r="L84" s="16"/>
      <c r="M84" s="16"/>
      <c r="N84" s="16"/>
      <c r="O84" s="16"/>
      <c r="P84" s="16"/>
      <c r="Q84" s="16"/>
      <c r="R84" s="16"/>
      <c r="S84" s="16"/>
      <c r="T84" s="16"/>
      <c r="U84" s="16"/>
    </row>
    <row r="85" spans="1:21" s="17" customFormat="1" ht="24" customHeight="1">
      <c r="A85" s="20">
        <v>25</v>
      </c>
      <c r="B85" s="16" t="s">
        <v>180</v>
      </c>
      <c r="C85" s="16"/>
      <c r="D85" s="16"/>
      <c r="E85" s="16" t="s">
        <v>181</v>
      </c>
      <c r="F85" s="16"/>
      <c r="G85" s="16"/>
      <c r="H85" s="16"/>
      <c r="I85" s="16"/>
      <c r="J85" s="16"/>
      <c r="K85" s="16"/>
      <c r="L85" s="16"/>
      <c r="M85" s="16"/>
      <c r="N85" s="16"/>
      <c r="O85" s="16"/>
      <c r="P85" s="16"/>
      <c r="Q85" s="16"/>
      <c r="R85" s="16"/>
      <c r="S85" s="16"/>
      <c r="T85" s="16"/>
      <c r="U85" s="16"/>
    </row>
    <row r="86" spans="1:21" s="17" customFormat="1" ht="24" customHeight="1">
      <c r="A86" s="20">
        <v>26</v>
      </c>
      <c r="B86" s="16" t="s">
        <v>182</v>
      </c>
      <c r="C86" s="16"/>
      <c r="D86" s="16"/>
      <c r="E86" s="16" t="s">
        <v>183</v>
      </c>
      <c r="F86" s="16"/>
      <c r="G86" s="16"/>
      <c r="H86" s="16"/>
      <c r="I86" s="16"/>
      <c r="J86" s="16"/>
      <c r="K86" s="16"/>
      <c r="L86" s="16"/>
      <c r="M86" s="16"/>
      <c r="N86" s="16"/>
      <c r="O86" s="16"/>
      <c r="P86" s="16"/>
      <c r="Q86" s="16"/>
      <c r="R86" s="16"/>
      <c r="S86" s="16"/>
      <c r="T86" s="16"/>
      <c r="U86" s="16"/>
    </row>
    <row r="87" spans="1:21" s="17" customFormat="1" ht="24" customHeight="1">
      <c r="A87" s="20">
        <v>27</v>
      </c>
      <c r="B87" s="16" t="s">
        <v>184</v>
      </c>
      <c r="C87" s="16"/>
      <c r="D87" s="16"/>
      <c r="E87" s="16" t="s">
        <v>185</v>
      </c>
      <c r="F87" s="16"/>
      <c r="G87" s="16"/>
      <c r="H87" s="16"/>
      <c r="I87" s="16"/>
      <c r="J87" s="16"/>
      <c r="K87" s="16"/>
      <c r="L87" s="16"/>
      <c r="M87" s="16"/>
      <c r="N87" s="16"/>
      <c r="O87" s="16"/>
      <c r="P87" s="16"/>
      <c r="Q87" s="16"/>
      <c r="R87" s="16"/>
      <c r="S87" s="16"/>
      <c r="T87" s="16"/>
      <c r="U87" s="16"/>
    </row>
    <row r="88" spans="1:21" s="17" customFormat="1" ht="24" customHeight="1">
      <c r="A88" s="20">
        <v>28</v>
      </c>
      <c r="B88" s="16" t="s">
        <v>186</v>
      </c>
      <c r="C88" s="16"/>
      <c r="D88" s="16"/>
      <c r="E88" s="16" t="s">
        <v>187</v>
      </c>
      <c r="F88" s="16"/>
      <c r="G88" s="16"/>
      <c r="H88" s="16"/>
      <c r="I88" s="16"/>
      <c r="J88" s="16"/>
      <c r="K88" s="16"/>
      <c r="L88" s="16"/>
      <c r="M88" s="16"/>
      <c r="N88" s="16"/>
      <c r="O88" s="16"/>
      <c r="P88" s="16"/>
      <c r="Q88" s="16"/>
      <c r="R88" s="16"/>
      <c r="S88" s="16"/>
      <c r="T88" s="16"/>
      <c r="U88" s="16"/>
    </row>
    <row r="89" spans="1:21" s="17" customFormat="1" ht="24" customHeight="1">
      <c r="A89" s="20">
        <v>29</v>
      </c>
      <c r="B89" s="16" t="s">
        <v>188</v>
      </c>
      <c r="C89" s="16"/>
      <c r="D89" s="16"/>
      <c r="E89" s="16" t="s">
        <v>189</v>
      </c>
      <c r="F89" s="16"/>
      <c r="G89" s="16"/>
      <c r="H89" s="16"/>
      <c r="I89" s="16"/>
      <c r="J89" s="16"/>
      <c r="K89" s="16"/>
      <c r="L89" s="16"/>
      <c r="M89" s="16"/>
      <c r="N89" s="16"/>
      <c r="O89" s="16"/>
      <c r="P89" s="16"/>
      <c r="Q89" s="16"/>
      <c r="R89" s="16"/>
      <c r="S89" s="16"/>
      <c r="T89" s="16"/>
      <c r="U89" s="16"/>
    </row>
    <row r="90" spans="1:21" s="17" customFormat="1" ht="24" customHeight="1">
      <c r="A90" s="20">
        <v>30</v>
      </c>
      <c r="B90" s="16" t="s">
        <v>190</v>
      </c>
      <c r="C90" s="16"/>
      <c r="D90" s="16"/>
      <c r="E90" s="16" t="s">
        <v>191</v>
      </c>
      <c r="F90" s="16"/>
      <c r="G90" s="16"/>
      <c r="H90" s="16"/>
      <c r="I90" s="16"/>
      <c r="J90" s="16"/>
      <c r="K90" s="16"/>
      <c r="L90" s="16"/>
      <c r="M90" s="16"/>
      <c r="N90" s="16"/>
      <c r="O90" s="16"/>
      <c r="P90" s="16"/>
      <c r="Q90" s="16"/>
      <c r="R90" s="16"/>
      <c r="S90" s="16"/>
      <c r="T90" s="16"/>
      <c r="U90" s="16"/>
    </row>
    <row r="91" spans="1:21" s="17" customFormat="1" ht="24" customHeight="1">
      <c r="A91" s="20">
        <v>31</v>
      </c>
      <c r="B91" s="16" t="s">
        <v>192</v>
      </c>
      <c r="C91" s="16"/>
      <c r="D91" s="16"/>
      <c r="E91" s="16" t="s">
        <v>193</v>
      </c>
      <c r="F91" s="16"/>
      <c r="G91" s="16"/>
      <c r="H91" s="16"/>
      <c r="I91" s="16"/>
      <c r="J91" s="16"/>
      <c r="K91" s="16"/>
      <c r="L91" s="16"/>
      <c r="M91" s="16"/>
      <c r="N91" s="16"/>
      <c r="O91" s="16"/>
      <c r="P91" s="16"/>
      <c r="Q91" s="16"/>
      <c r="R91" s="16"/>
      <c r="S91" s="16"/>
      <c r="T91" s="16"/>
      <c r="U91" s="16"/>
    </row>
    <row r="92" spans="1:21" s="5" customFormat="1" ht="18" customHeight="1">
      <c r="A92" s="21"/>
      <c r="B92" s="21"/>
      <c r="C92" s="21"/>
      <c r="D92" s="21"/>
      <c r="E92" s="21"/>
      <c r="F92" s="21"/>
      <c r="G92" s="21"/>
      <c r="H92" s="21"/>
      <c r="I92" s="21"/>
      <c r="J92" s="21"/>
      <c r="K92" s="21"/>
      <c r="L92" s="106"/>
      <c r="M92" s="21"/>
      <c r="N92" s="21"/>
      <c r="O92" s="21"/>
      <c r="P92" s="21"/>
      <c r="Q92" s="21"/>
      <c r="R92" s="21"/>
      <c r="S92" s="21"/>
      <c r="T92" s="21"/>
      <c r="U92" s="21"/>
    </row>
    <row r="93" spans="1:12" s="5" customFormat="1" ht="12.75">
      <c r="A93" s="21"/>
      <c r="L93" s="106"/>
    </row>
    <row r="94" spans="1:12" s="23" customFormat="1" ht="15.75">
      <c r="A94" s="22"/>
      <c r="L94" s="107"/>
    </row>
    <row r="95" spans="1:12" s="5" customFormat="1" ht="12.75">
      <c r="A95" s="21"/>
      <c r="L95" s="106"/>
    </row>
    <row r="96" spans="1:12" s="5" customFormat="1" ht="12.75">
      <c r="A96" s="21"/>
      <c r="L96" s="106"/>
    </row>
    <row r="97" spans="1:12" s="5" customFormat="1" ht="12.75">
      <c r="A97" s="21"/>
      <c r="L97" s="106"/>
    </row>
    <row r="98" spans="1:12" s="5" customFormat="1" ht="12.75">
      <c r="A98" s="21"/>
      <c r="L98" s="106"/>
    </row>
    <row r="99" spans="1:12" s="23" customFormat="1" ht="15.75">
      <c r="A99" s="22"/>
      <c r="L99" s="107"/>
    </row>
  </sheetData>
  <sheetProtection/>
  <mergeCells count="9">
    <mergeCell ref="E35:U35"/>
    <mergeCell ref="A8:A10"/>
    <mergeCell ref="B8:B10"/>
    <mergeCell ref="C8:C10"/>
    <mergeCell ref="H9:H10"/>
    <mergeCell ref="G9:G10"/>
    <mergeCell ref="F9:F10"/>
    <mergeCell ref="D9:D10"/>
    <mergeCell ref="E9:E10"/>
  </mergeCells>
  <printOptions/>
  <pageMargins left="0.3" right="0.16" top="0.29" bottom="0.17" header="0.27" footer="0.17"/>
  <pageSetup fitToHeight="1" fitToWidth="1" horizontalDpi="600" verticalDpi="600" orientation="landscape" scale="4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Bellingham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Bellingham Technical College</dc:creator>
  <cp:keywords/>
  <dc:description/>
  <cp:lastModifiedBy>BTC</cp:lastModifiedBy>
  <cp:lastPrinted>2012-06-01T18:32:22Z</cp:lastPrinted>
  <dcterms:created xsi:type="dcterms:W3CDTF">1999-10-28T23:34:32Z</dcterms:created>
  <dcterms:modified xsi:type="dcterms:W3CDTF">2012-06-01T18:44:12Z</dcterms:modified>
  <cp:category/>
  <cp:version/>
  <cp:contentType/>
  <cp:contentStatus/>
</cp:coreProperties>
</file>